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16531A3B-7B69-4633-A6C6-BC050110161F}" xr6:coauthVersionLast="45" xr6:coauthVersionMax="45" xr10:uidLastSave="{00000000-0000-0000-0000-000000000000}"/>
  <bookViews>
    <workbookView xWindow="-120" yWindow="-120" windowWidth="20730" windowHeight="11040" xr2:uid="{725806E5-6FE1-4363-95E9-82CD562DA1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L21" i="1"/>
  <c r="K21" i="1"/>
  <c r="J21" i="1"/>
  <c r="I21" i="1"/>
  <c r="L14" i="1"/>
  <c r="K14" i="1"/>
  <c r="J14" i="1"/>
  <c r="I14" i="1"/>
  <c r="H14" i="1"/>
  <c r="G14" i="1"/>
  <c r="F14" i="1"/>
  <c r="E14" i="1"/>
  <c r="D14" i="1"/>
  <c r="L11" i="1"/>
  <c r="K11" i="1"/>
  <c r="J11" i="1"/>
  <c r="L8" i="1"/>
  <c r="K8" i="1"/>
  <c r="J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3FD5A895-4E95-426D-967D-1621C9DC1763}">
      <text>
        <r>
          <rPr>
            <sz val="11"/>
            <color theme="1"/>
            <rFont val="Calibri"/>
            <scheme val="minor"/>
          </rPr>
          <t>Data belum tersedia
	-Anonymous</t>
        </r>
      </text>
    </comment>
    <comment ref="K7" authorId="0" shapeId="0" xr:uid="{385BEFD9-CC42-46AA-B6BD-78DD60076CDC}">
      <text>
        <r>
          <rPr>
            <sz val="11"/>
            <color theme="1"/>
            <rFont val="Calibri"/>
            <scheme val="minor"/>
          </rPr>
          <t>Program/kegiatan yang mendukung penyediaan data ini belum ada
	-Moh Irfan</t>
        </r>
      </text>
    </comment>
    <comment ref="B8" authorId="0" shapeId="0" xr:uid="{9FC106C3-CB14-424B-896F-587FD893F2CF}">
      <text>
        <r>
          <rPr>
            <sz val="11"/>
            <color theme="1"/>
            <rFont val="Calibri"/>
            <scheme val="minor"/>
          </rPr>
          <t>Data belum tersedia
	-Anonymous
Pindah ke Kominfo
	-SDI KOTA PALU 2021</t>
        </r>
      </text>
    </comment>
    <comment ref="K8" authorId="0" shapeId="0" xr:uid="{42A0CC56-B080-41AB-8D3D-13C6BD407DCA}">
      <text>
        <r>
          <rPr>
            <sz val="11"/>
            <color theme="1"/>
            <rFont val="Calibri"/>
            <scheme val="minor"/>
          </rPr>
          <t>Program/kegiatan yang menunjang penyediaan data ini belum ada.
	-Moh Irfan</t>
        </r>
      </text>
    </comment>
    <comment ref="A33" authorId="0" shapeId="0" xr:uid="{08EF7133-4B47-4AE4-B989-FD8AE17D833C}">
      <text>
        <r>
          <rPr>
            <sz val="11"/>
            <color theme="1"/>
            <rFont val="Calibri"/>
            <scheme val="minor"/>
          </rPr>
          <t>Pindah Ke Sekretariat Daerah Bag. Ekonomi
	-SDI KOTA PALU 2021</t>
        </r>
      </text>
    </comment>
    <comment ref="B33" authorId="0" shapeId="0" xr:uid="{B812428A-40E3-431C-B675-460515CE0475}">
      <text>
        <r>
          <rPr>
            <sz val="11"/>
            <color theme="1"/>
            <rFont val="Calibri"/>
            <scheme val="minor"/>
          </rPr>
          <t>Data Kelompok Usaha yg difasilitasi Pelatihan Manajemen Usaha merupakan indikator pencapaian Misi III RPJMD/Renstra periode 2016-2021, sehingga pada OPD Balitbangda perolehan data tersebut hanya sampai di tahun 2021
	-Moh Irfan
----
Elemen data Kegiatan TPID tidak termasuk dalam Tupoksi Balitbangda, perlu diarahkan ke OPD Pengampuh, misal DPKP
	-Moh Irfan
----
Data  Kelompok Usaha yg difasilitasi Penerapan dan Pengoperasian Teknologi merupakan indikator pencapaian Misi III RPJMD/Renstra periode 2016-2021, sehingga pada OPD Balitbangda perolehan data tersebut hanya sampai di tahun 2021
	-Moh Irfan
----
Data sistem informasi berbasis GIS merupakan indikator pencapaian Misi I RPJMD/Renstra periode 2016-2021, sehingga pada OPD Balitbangda perolehan data tersebut hanya sampai di tahun 2021
	-Moh Irfan</t>
        </r>
      </text>
    </comment>
    <comment ref="I33" authorId="0" shapeId="0" xr:uid="{2CC048D8-10A0-4E85-8E4D-86FD491BCA9D}">
      <text>
        <r>
          <rPr>
            <sz val="11"/>
            <color theme="1"/>
            <rFont val="Calibri"/>
            <scheme val="minor"/>
          </rPr>
          <t>Kegiatan yang mendukung penyediaan data ini telah dialihkan ke OPD teknis
	-Moh Irfan
----
Kegiatan yang mendukung penyediaan data ini telah dialihkan ke OPD teknis
	-Anonymous
----
Kegiatan yang mendukung penyediaan data ini telah dialihkan ke OPD teknis
	-Anonymous
----
Kegiatan yang mendukung penyediaan data ini telah dialihkan ke OPD teknis
	-Anonymous
----
Kegiatan yang mendukung penyediaan data ini telah dialihkan ke OPD teknis
	-Anonymous
----
Kegiatan yang mendukung penyediaan data ini telah dialihkan ke OPD teknis
	-Anonymous</t>
        </r>
      </text>
    </comment>
    <comment ref="B36" authorId="0" shapeId="0" xr:uid="{A17B7B9B-516B-4DFF-AFCC-55B5A3BAFA31}">
      <text>
        <r>
          <rPr>
            <sz val="11"/>
            <color theme="1"/>
            <rFont val="Calibri"/>
            <scheme val="minor"/>
          </rPr>
          <t>pindah ke Pol PP
	-SDI KOTA PALU 2021</t>
        </r>
      </text>
    </comment>
    <comment ref="K37" authorId="0" shapeId="0" xr:uid="{F643ED91-238F-4556-8690-C482CC87D1F9}">
      <text>
        <r>
          <rPr>
            <sz val="11"/>
            <color theme="1"/>
            <rFont val="Calibri"/>
            <scheme val="minor"/>
          </rPr>
          <t>Program/kegiatan yang mendukung penyediaan data ini tidak ada
	-Moh Irfan</t>
        </r>
      </text>
    </comment>
    <comment ref="K38" authorId="0" shapeId="0" xr:uid="{D401A58D-DDE3-4301-97DA-3A7B6AA7B67A}">
      <text>
        <r>
          <rPr>
            <sz val="11"/>
            <color theme="1"/>
            <rFont val="Calibri"/>
            <scheme val="minor"/>
          </rPr>
          <t>Program/kegiatan yang menunjang penyediaan data ini sudah tidak ada, dan telah dialihkan ke OPD teknis sejak tahun 2022.
	-Moh Irfan</t>
        </r>
      </text>
    </comment>
    <comment ref="K42" authorId="0" shapeId="0" xr:uid="{64F0E044-FC51-413D-A97D-8A941FFD70FE}">
      <text>
        <r>
          <rPr>
            <sz val="11"/>
            <color theme="1"/>
            <rFont val="Calibri"/>
            <scheme val="minor"/>
          </rPr>
          <t>Program/kegiatan yang menunjang penyediaan data ini sudah tidak ada, dan telah dialihkan ke OPD teknis sejak tahun 2022.
	-Moh Irfan</t>
        </r>
      </text>
    </comment>
  </commentList>
</comments>
</file>

<file path=xl/sharedStrings.xml><?xml version="1.0" encoding="utf-8"?>
<sst xmlns="http://schemas.openxmlformats.org/spreadsheetml/2006/main" count="84" uniqueCount="65">
  <si>
    <t>BADAN PENELITIAN DAN PENGEMBANGAN DAERAH</t>
  </si>
  <si>
    <t>No</t>
  </si>
  <si>
    <t>Uraian</t>
  </si>
  <si>
    <t>Satuan</t>
  </si>
  <si>
    <t>TAHUN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</si>
  <si>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</si>
  <si>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</si>
  <si>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</si>
  <si>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</si>
  <si>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</si>
  <si>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</si>
  <si>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</si>
  <si>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</si>
  <si>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</si>
  <si>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</si>
  <si>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</si>
  <si>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</si>
  <si>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A</t>
  </si>
  <si>
    <t>RISET</t>
  </si>
  <si>
    <t>Persentase Implementasi Rencana Riset</t>
  </si>
  <si>
    <t>%</t>
  </si>
  <si>
    <t>a.Jumlah Riset dalam Renja</t>
  </si>
  <si>
    <t>Bh</t>
  </si>
  <si>
    <t>b.Jumlah Riset dalam Renstra</t>
  </si>
  <si>
    <t>Persentase Pemanfaatan Hasil Riset</t>
  </si>
  <si>
    <t>a.Jumlah Riset yang Ditindaklanjuti/Dimanfaatkan</t>
  </si>
  <si>
    <t>b.Jumlah Riset dalam Renja</t>
  </si>
  <si>
    <t>Jumlah Hasil Riset pada bidang :</t>
  </si>
  <si>
    <t>Penelitian</t>
  </si>
  <si>
    <t>- Politik dan Hukum</t>
  </si>
  <si>
    <t>- Pemerintahan</t>
  </si>
  <si>
    <t>- Sosial Budaya</t>
  </si>
  <si>
    <t>- Ekonomi</t>
  </si>
  <si>
    <t>B.</t>
  </si>
  <si>
    <t>INOVASI</t>
  </si>
  <si>
    <t>Penilaian inovasi daerah secara terpadu berbasis indeks inovasi daerah</t>
  </si>
  <si>
    <t>daerah</t>
  </si>
  <si>
    <t>Persentase Perangkat Daerah yang difasilitasi dalam penerapan Inovasi Daerah</t>
  </si>
  <si>
    <t>a.Jumlah perangkat daerah yang difasilitasi</t>
  </si>
  <si>
    <t>PD</t>
  </si>
  <si>
    <t>b.Jumlah total perangkat daerah</t>
  </si>
  <si>
    <t>Persentase Kebijakan/Produk Inovasi yang diterapkan/dimanfaatkan di daerah.</t>
  </si>
  <si>
    <t>a. Jumlah kebijakan/produk inovasi yang diterapkan/dimanfaatkan</t>
  </si>
  <si>
    <t>Inovasi</t>
  </si>
  <si>
    <t>b. Jumlah inovasi yang diusulkan</t>
  </si>
  <si>
    <t>Perlindungan Kekayaan Intelektual</t>
  </si>
  <si>
    <t>a. Jumlah Hak Kekayaan Intelektual yang diterbitkan</t>
  </si>
  <si>
    <t>Sertifikat</t>
  </si>
  <si>
    <t>b. Jumlah Hak Paten</t>
  </si>
  <si>
    <t>c. Jumlah Hak Merek</t>
  </si>
  <si>
    <t>d. Jumlah Hak Cipta</t>
  </si>
  <si>
    <t>Jumlah Kelompok Usaha yang Difasilitasi Pelatihan Penerapan dan Pengoperasian Teknologi :</t>
  </si>
  <si>
    <t>- Kerajinan</t>
  </si>
  <si>
    <t>Kelompok</t>
  </si>
  <si>
    <t>- Pengolahan</t>
  </si>
  <si>
    <t>- Budidaya</t>
  </si>
  <si>
    <t>Jumlah Kelompok Usaha yang Difasilitasi Pelatihan Manajemen Usaha</t>
  </si>
  <si>
    <t>- Manajemen Produksi</t>
  </si>
  <si>
    <t>- Manajemen Keuangan</t>
  </si>
  <si>
    <t>- Manajemen Pemasaran</t>
  </si>
  <si>
    <t>Indikator Makro</t>
  </si>
  <si>
    <t>a. Indeks Inovasi Daerah</t>
  </si>
  <si>
    <t>Skor</t>
  </si>
  <si>
    <t>b. Indeks Daya Saing Daerah</t>
  </si>
  <si>
    <t>c. Indeks Pengelolaan Keuangan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</si>
</sst>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trike/>
      <sz val="11"/>
      <color rgb="FF000000"/>
      <name val="Calibri"/>
    </font>
    <font>
      <sz val="9"/>
      <color rgb="FF00000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" fontId="4" fillId="0" borderId="8" xfId="0" applyNumberFormat="1" applyFont="1" applyBorder="1"/>
    <xf numFmtId="0" fontId="4" fillId="0" borderId="8" xfId="0" applyFont="1" applyBorder="1"/>
    <xf numFmtId="0" fontId="4" fillId="0" borderId="7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6" xfId="0" applyFont="1" applyBorder="1"/>
    <xf numFmtId="0" fontId="4" fillId="0" borderId="10" xfId="0" applyFont="1" applyBorder="1"/>
    <xf numFmtId="0" fontId="5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4" fillId="0" borderId="7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vertical="center" wrapText="1"/>
    </xf>
    <xf numFmtId="2" fontId="4" fillId="0" borderId="7" xfId="0" applyNumberFormat="1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/>
    <xf numFmtId="0" fontId="6" fillId="0" borderId="7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 wrapText="1"/>
    </xf>
    <xf numFmtId="0" fontId="4" fillId="0" borderId="2" xfId="0" applyFont="1" applyBorder="1"/>
    <xf numFmtId="0" fontId="4" fillId="0" borderId="7" xfId="0" applyFont="1" applyBorder="1" applyAlignment="1">
      <alignment horizontal="left" vertical="center"/>
    </xf>
    <xf numFmtId="0" fontId="4" fillId="0" borderId="3" xfId="0" applyFont="1" applyBorder="1"/>
    <xf numFmtId="0" fontId="4" fillId="0" borderId="0" xfId="0" applyFont="1"/>
    <xf numFmtId="2" fontId="4" fillId="0" borderId="7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44CDF-105D-4A24-AA62-CC256B4351F8}">
  <dimension ref="A1:L43"/>
  <sheetViews>
    <sheetView tabSelected="1" workbookViewId="0">
      <selection activeCell="B42" sqref="B42"/>
    </sheetView>
  </sheetViews>
  <sheetFormatPr defaultRowHeight="15"/>
  <cols>
    <col min="2" max="2" width="41.5703125" customWidth="1"/>
  </cols>
  <sheetData>
    <row r="1" spans="1:12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  <c r="L1" s="15"/>
    </row>
    <row r="2" spans="1:12">
      <c r="A2" s="16"/>
      <c r="B2" s="1"/>
      <c r="C2" s="1"/>
      <c r="D2" s="1"/>
      <c r="E2" s="1"/>
      <c r="F2" s="1"/>
      <c r="G2" s="1"/>
      <c r="H2" s="1"/>
      <c r="I2" s="1"/>
      <c r="J2" s="1"/>
      <c r="K2" s="15"/>
      <c r="L2" s="15"/>
    </row>
    <row r="3" spans="1:12">
      <c r="A3" s="17" t="s">
        <v>1</v>
      </c>
      <c r="B3" s="17" t="s">
        <v>2</v>
      </c>
      <c r="C3" s="17" t="s">
        <v>3</v>
      </c>
      <c r="D3" s="18" t="s">
        <v>4</v>
      </c>
      <c r="E3" s="2"/>
      <c r="F3" s="2"/>
      <c r="G3" s="2"/>
      <c r="H3" s="2"/>
      <c r="I3" s="2"/>
      <c r="J3" s="2"/>
      <c r="K3" s="2"/>
      <c r="L3" s="2"/>
    </row>
    <row r="4" spans="1:12">
      <c r="A4" s="3"/>
      <c r="B4" s="3"/>
      <c r="C4" s="3"/>
      <c r="D4" s="17">
        <v>2016</v>
      </c>
      <c r="E4" s="17">
        <v>2017</v>
      </c>
      <c r="F4" s="17">
        <v>2018</v>
      </c>
      <c r="G4" s="17">
        <v>2019</v>
      </c>
      <c r="H4" s="17">
        <v>2020</v>
      </c>
      <c r="I4" s="17">
        <v>2021</v>
      </c>
      <c r="J4" s="17">
        <v>2022</v>
      </c>
      <c r="K4" s="17">
        <v>2023</v>
      </c>
      <c r="L4" s="17">
        <v>2024</v>
      </c>
    </row>
    <row r="5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19" t="s">
        <v>5</v>
      </c>
      <c r="B6" s="19" t="s">
        <v>6</v>
      </c>
      <c r="C6" s="19" t="s">
        <v>7</v>
      </c>
      <c r="D6" s="19" t="s">
        <v>8</v>
      </c>
      <c r="E6" s="19" t="s">
        <v>9</v>
      </c>
      <c r="F6" s="19" t="s">
        <v>10</v>
      </c>
      <c r="G6" s="19" t="s">
        <v>11</v>
      </c>
      <c r="H6" s="19" t="s">
        <v>12</v>
      </c>
      <c r="I6" s="19" t="s">
        <v>13</v>
      </c>
      <c r="J6" s="19" t="s">
        <v>14</v>
      </c>
      <c r="K6" s="19" t="s">
        <v>15</v>
      </c>
      <c r="L6" s="20" t="s">
        <v>16</v>
      </c>
    </row>
    <row r="7" spans="1:12">
      <c r="A7" s="21" t="s">
        <v>17</v>
      </c>
      <c r="B7" s="22" t="s">
        <v>18</v>
      </c>
      <c r="C7" s="23"/>
      <c r="D7" s="24"/>
      <c r="E7" s="24"/>
      <c r="F7" s="24"/>
      <c r="G7" s="24"/>
      <c r="H7" s="24"/>
      <c r="I7" s="24"/>
      <c r="J7" s="24"/>
      <c r="K7" s="24"/>
      <c r="L7" s="24"/>
    </row>
    <row r="8" spans="1:12">
      <c r="A8" s="21">
        <v>1</v>
      </c>
      <c r="B8" s="25" t="s">
        <v>19</v>
      </c>
      <c r="C8" s="23" t="s">
        <v>20</v>
      </c>
      <c r="D8" s="24"/>
      <c r="E8" s="24">
        <v>100</v>
      </c>
      <c r="F8" s="24">
        <v>100</v>
      </c>
      <c r="G8" s="24">
        <v>100</v>
      </c>
      <c r="H8" s="24">
        <v>100</v>
      </c>
      <c r="I8" s="24">
        <v>100</v>
      </c>
      <c r="J8" s="26">
        <f t="shared" ref="J8:L8" si="0">J9/J10*100</f>
        <v>20</v>
      </c>
      <c r="K8" s="26">
        <f t="shared" si="0"/>
        <v>44.444444444444443</v>
      </c>
      <c r="L8" s="26">
        <f t="shared" si="0"/>
        <v>36.363636363636367</v>
      </c>
    </row>
    <row r="9" spans="1:12">
      <c r="A9" s="27"/>
      <c r="B9" s="28" t="s">
        <v>21</v>
      </c>
      <c r="C9" s="23" t="s">
        <v>22</v>
      </c>
      <c r="D9" s="24">
        <v>0</v>
      </c>
      <c r="E9" s="24">
        <v>14</v>
      </c>
      <c r="F9" s="24">
        <v>14</v>
      </c>
      <c r="G9" s="24">
        <v>19</v>
      </c>
      <c r="H9" s="24">
        <v>16</v>
      </c>
      <c r="I9" s="24">
        <v>17</v>
      </c>
      <c r="J9" s="24">
        <v>9</v>
      </c>
      <c r="K9" s="24">
        <v>20</v>
      </c>
      <c r="L9" s="24">
        <v>20</v>
      </c>
    </row>
    <row r="10" spans="1:12">
      <c r="A10" s="27"/>
      <c r="B10" s="28" t="s">
        <v>23</v>
      </c>
      <c r="C10" s="23" t="s">
        <v>22</v>
      </c>
      <c r="D10" s="24">
        <v>0</v>
      </c>
      <c r="E10" s="24">
        <v>14</v>
      </c>
      <c r="F10" s="24">
        <v>14</v>
      </c>
      <c r="G10" s="24">
        <v>19</v>
      </c>
      <c r="H10" s="24">
        <v>16</v>
      </c>
      <c r="I10" s="24">
        <v>17</v>
      </c>
      <c r="J10" s="24">
        <v>45</v>
      </c>
      <c r="K10" s="24">
        <v>45</v>
      </c>
      <c r="L10" s="24">
        <v>55</v>
      </c>
    </row>
    <row r="11" spans="1:12">
      <c r="A11" s="27">
        <v>2</v>
      </c>
      <c r="B11" s="25" t="s">
        <v>24</v>
      </c>
      <c r="C11" s="23" t="s">
        <v>20</v>
      </c>
      <c r="D11" s="24"/>
      <c r="E11" s="24">
        <v>85.71</v>
      </c>
      <c r="F11" s="24">
        <v>85.71</v>
      </c>
      <c r="G11" s="24">
        <v>88.89</v>
      </c>
      <c r="H11" s="24">
        <v>20</v>
      </c>
      <c r="I11" s="24">
        <v>71.430000000000007</v>
      </c>
      <c r="J11" s="26">
        <f t="shared" ref="J11:L11" si="1">J12/J13*100</f>
        <v>66.666666666666657</v>
      </c>
      <c r="K11" s="29">
        <f t="shared" si="1"/>
        <v>75</v>
      </c>
      <c r="L11" s="29">
        <f t="shared" si="1"/>
        <v>75</v>
      </c>
    </row>
    <row r="12" spans="1:12" ht="30">
      <c r="A12" s="27"/>
      <c r="B12" s="28" t="s">
        <v>25</v>
      </c>
      <c r="C12" s="23" t="s">
        <v>22</v>
      </c>
      <c r="D12" s="24">
        <v>0</v>
      </c>
      <c r="E12" s="24">
        <v>12</v>
      </c>
      <c r="F12" s="24">
        <v>12</v>
      </c>
      <c r="G12" s="24">
        <v>8</v>
      </c>
      <c r="H12" s="24">
        <v>1</v>
      </c>
      <c r="I12" s="24">
        <v>5</v>
      </c>
      <c r="J12" s="24">
        <v>6</v>
      </c>
      <c r="K12" s="24">
        <v>15</v>
      </c>
      <c r="L12" s="24">
        <v>15</v>
      </c>
    </row>
    <row r="13" spans="1:12">
      <c r="A13" s="27"/>
      <c r="B13" s="28" t="s">
        <v>26</v>
      </c>
      <c r="C13" s="23" t="s">
        <v>22</v>
      </c>
      <c r="D13" s="24">
        <v>0</v>
      </c>
      <c r="E13" s="24">
        <v>0</v>
      </c>
      <c r="F13" s="24">
        <v>14</v>
      </c>
      <c r="G13" s="24">
        <v>9</v>
      </c>
      <c r="H13" s="24">
        <v>5</v>
      </c>
      <c r="I13" s="24">
        <v>7</v>
      </c>
      <c r="J13" s="24">
        <v>9</v>
      </c>
      <c r="K13" s="24">
        <v>20</v>
      </c>
      <c r="L13" s="24">
        <v>20</v>
      </c>
    </row>
    <row r="14" spans="1:12">
      <c r="A14" s="27">
        <v>3</v>
      </c>
      <c r="B14" s="22" t="s">
        <v>27</v>
      </c>
      <c r="C14" s="23" t="s">
        <v>28</v>
      </c>
      <c r="D14" s="24">
        <f>SUM(D15:D18)</f>
        <v>0</v>
      </c>
      <c r="E14" s="24">
        <f t="shared" ref="E14:L14" si="2">SUM(E15:E18)</f>
        <v>5</v>
      </c>
      <c r="F14" s="24">
        <f t="shared" si="2"/>
        <v>7</v>
      </c>
      <c r="G14" s="24">
        <f t="shared" si="2"/>
        <v>1</v>
      </c>
      <c r="H14" s="24">
        <f t="shared" si="2"/>
        <v>1</v>
      </c>
      <c r="I14" s="24">
        <f t="shared" si="2"/>
        <v>5</v>
      </c>
      <c r="J14" s="24">
        <f t="shared" si="2"/>
        <v>9</v>
      </c>
      <c r="K14" s="24">
        <f t="shared" si="2"/>
        <v>11</v>
      </c>
      <c r="L14" s="24">
        <f t="shared" si="2"/>
        <v>0</v>
      </c>
    </row>
    <row r="15" spans="1:12">
      <c r="A15" s="27"/>
      <c r="B15" s="28" t="s">
        <v>29</v>
      </c>
      <c r="C15" s="23" t="s">
        <v>28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spans="1:12">
      <c r="A16" s="27"/>
      <c r="B16" s="28" t="s">
        <v>30</v>
      </c>
      <c r="C16" s="23" t="s">
        <v>28</v>
      </c>
      <c r="D16" s="24">
        <v>0</v>
      </c>
      <c r="E16" s="24">
        <v>1</v>
      </c>
      <c r="F16" s="24">
        <v>4</v>
      </c>
      <c r="G16" s="24">
        <v>1</v>
      </c>
      <c r="H16" s="24">
        <v>0</v>
      </c>
      <c r="I16" s="24">
        <v>1</v>
      </c>
      <c r="J16" s="24">
        <v>3</v>
      </c>
      <c r="K16" s="24">
        <v>6</v>
      </c>
      <c r="L16" s="24">
        <v>0</v>
      </c>
    </row>
    <row r="17" spans="1:12">
      <c r="A17" s="27"/>
      <c r="B17" s="28" t="s">
        <v>31</v>
      </c>
      <c r="C17" s="23" t="s">
        <v>28</v>
      </c>
      <c r="D17" s="24">
        <v>0</v>
      </c>
      <c r="E17" s="24">
        <v>4</v>
      </c>
      <c r="F17" s="24">
        <v>0</v>
      </c>
      <c r="G17" s="24">
        <v>0</v>
      </c>
      <c r="H17" s="24">
        <v>0</v>
      </c>
      <c r="I17" s="24">
        <v>1</v>
      </c>
      <c r="J17" s="24">
        <v>3</v>
      </c>
      <c r="K17" s="24">
        <v>3</v>
      </c>
      <c r="L17" s="24">
        <v>0</v>
      </c>
    </row>
    <row r="18" spans="1:12">
      <c r="A18" s="27"/>
      <c r="B18" s="28" t="s">
        <v>32</v>
      </c>
      <c r="C18" s="23" t="s">
        <v>28</v>
      </c>
      <c r="D18" s="24">
        <v>0</v>
      </c>
      <c r="E18" s="24">
        <v>0</v>
      </c>
      <c r="F18" s="24">
        <v>3</v>
      </c>
      <c r="G18" s="24">
        <v>0</v>
      </c>
      <c r="H18" s="24">
        <v>1</v>
      </c>
      <c r="I18" s="24">
        <v>3</v>
      </c>
      <c r="J18" s="24">
        <v>3</v>
      </c>
      <c r="K18" s="24">
        <v>2</v>
      </c>
      <c r="L18" s="24">
        <v>0</v>
      </c>
    </row>
    <row r="19" spans="1:12">
      <c r="A19" s="27" t="s">
        <v>33</v>
      </c>
      <c r="B19" s="22" t="s">
        <v>34</v>
      </c>
      <c r="C19" s="23"/>
      <c r="D19" s="24"/>
      <c r="E19" s="24"/>
      <c r="F19" s="24"/>
      <c r="G19" s="24"/>
      <c r="H19" s="24"/>
      <c r="I19" s="24"/>
      <c r="J19" s="24"/>
      <c r="K19" s="24"/>
      <c r="L19" s="24"/>
    </row>
    <row r="20" spans="1:12" ht="30">
      <c r="A20" s="27">
        <v>4</v>
      </c>
      <c r="B20" s="22" t="s">
        <v>35</v>
      </c>
      <c r="C20" s="23" t="s">
        <v>36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1</v>
      </c>
      <c r="J20" s="24">
        <v>1</v>
      </c>
      <c r="K20" s="24">
        <v>1</v>
      </c>
      <c r="L20" s="24">
        <v>1</v>
      </c>
    </row>
    <row r="21" spans="1:12" ht="30">
      <c r="A21" s="27">
        <v>5</v>
      </c>
      <c r="B21" s="25" t="s">
        <v>37</v>
      </c>
      <c r="C21" s="30" t="s">
        <v>20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6">
        <f t="shared" ref="I21:L21" si="3">I22/I23*100</f>
        <v>51.219512195121951</v>
      </c>
      <c r="J21" s="26">
        <f t="shared" si="3"/>
        <v>56.09756097560976</v>
      </c>
      <c r="K21" s="26">
        <f t="shared" si="3"/>
        <v>39.024390243902438</v>
      </c>
      <c r="L21" s="26">
        <f t="shared" si="3"/>
        <v>48.780487804878049</v>
      </c>
    </row>
    <row r="22" spans="1:12">
      <c r="A22" s="27"/>
      <c r="B22" s="28" t="s">
        <v>38</v>
      </c>
      <c r="C22" s="23" t="s">
        <v>39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21</v>
      </c>
      <c r="J22" s="24">
        <v>23</v>
      </c>
      <c r="K22" s="24">
        <v>16</v>
      </c>
      <c r="L22" s="24">
        <v>20</v>
      </c>
    </row>
    <row r="23" spans="1:12">
      <c r="A23" s="27"/>
      <c r="B23" s="28" t="s">
        <v>40</v>
      </c>
      <c r="C23" s="23" t="s">
        <v>39</v>
      </c>
      <c r="D23" s="24">
        <v>41</v>
      </c>
      <c r="E23" s="24">
        <v>41</v>
      </c>
      <c r="F23" s="24">
        <v>41</v>
      </c>
      <c r="G23" s="24">
        <v>41</v>
      </c>
      <c r="H23" s="24">
        <v>41</v>
      </c>
      <c r="I23" s="24">
        <v>41</v>
      </c>
      <c r="J23" s="24">
        <v>41</v>
      </c>
      <c r="K23" s="24">
        <v>41</v>
      </c>
      <c r="L23" s="24">
        <v>41</v>
      </c>
    </row>
    <row r="24" spans="1:12" ht="30">
      <c r="A24" s="27">
        <v>6</v>
      </c>
      <c r="B24" s="25" t="s">
        <v>41</v>
      </c>
      <c r="C24" s="23" t="s">
        <v>20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6">
        <f t="shared" ref="I24:L24" si="4">I25/I26*100</f>
        <v>47.619047619047613</v>
      </c>
      <c r="J24" s="26">
        <f t="shared" si="4"/>
        <v>47.826086956521742</v>
      </c>
      <c r="K24" s="26">
        <f t="shared" si="4"/>
        <v>81.25</v>
      </c>
      <c r="L24" s="26">
        <f t="shared" si="4"/>
        <v>80</v>
      </c>
    </row>
    <row r="25" spans="1:12" ht="30">
      <c r="A25" s="27"/>
      <c r="B25" s="28" t="s">
        <v>42</v>
      </c>
      <c r="C25" s="23" t="s">
        <v>43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10</v>
      </c>
      <c r="J25" s="24">
        <v>11</v>
      </c>
      <c r="K25" s="24">
        <v>13</v>
      </c>
      <c r="L25" s="24">
        <v>16</v>
      </c>
    </row>
    <row r="26" spans="1:12">
      <c r="A26" s="27"/>
      <c r="B26" s="28" t="s">
        <v>44</v>
      </c>
      <c r="C26" s="23" t="s">
        <v>43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21</v>
      </c>
      <c r="J26" s="24">
        <v>23</v>
      </c>
      <c r="K26" s="24">
        <v>16</v>
      </c>
      <c r="L26" s="24">
        <v>20</v>
      </c>
    </row>
    <row r="27" spans="1:12">
      <c r="A27" s="21">
        <v>7</v>
      </c>
      <c r="B27" s="28" t="s">
        <v>45</v>
      </c>
      <c r="C27" s="23"/>
      <c r="D27" s="24"/>
      <c r="E27" s="24"/>
      <c r="F27" s="24"/>
      <c r="G27" s="24"/>
      <c r="H27" s="24"/>
      <c r="I27" s="24"/>
      <c r="J27" s="24"/>
      <c r="K27" s="24"/>
      <c r="L27" s="24"/>
    </row>
    <row r="28" spans="1:12" ht="30">
      <c r="A28" s="31"/>
      <c r="B28" s="22" t="s">
        <v>46</v>
      </c>
      <c r="C28" s="23" t="s">
        <v>47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16</v>
      </c>
      <c r="J28" s="24">
        <v>2</v>
      </c>
      <c r="K28" s="24">
        <v>0</v>
      </c>
      <c r="L28" s="24">
        <v>0</v>
      </c>
    </row>
    <row r="29" spans="1:12">
      <c r="A29" s="31"/>
      <c r="B29" s="28" t="s">
        <v>48</v>
      </c>
      <c r="C29" s="23"/>
      <c r="D29" s="24"/>
      <c r="E29" s="24"/>
      <c r="F29" s="24"/>
      <c r="G29" s="24"/>
      <c r="H29" s="24"/>
      <c r="I29" s="24"/>
      <c r="J29" s="24"/>
      <c r="K29" s="24"/>
      <c r="L29" s="24"/>
    </row>
    <row r="30" spans="1:12">
      <c r="A30" s="21"/>
      <c r="B30" s="24" t="s">
        <v>49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</row>
    <row r="31" spans="1:12">
      <c r="A31" s="21"/>
      <c r="B31" s="24" t="s">
        <v>50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</row>
    <row r="32" spans="1:12" ht="45">
      <c r="A32" s="21">
        <v>8</v>
      </c>
      <c r="B32" s="28" t="s">
        <v>51</v>
      </c>
      <c r="C32" s="32"/>
      <c r="D32" s="23"/>
      <c r="E32" s="24"/>
      <c r="F32" s="33"/>
      <c r="G32" s="33"/>
      <c r="H32" s="33"/>
      <c r="I32" s="33"/>
      <c r="J32" s="33"/>
      <c r="K32" s="33"/>
      <c r="L32" s="33"/>
    </row>
    <row r="33" spans="1:12">
      <c r="A33" s="21"/>
      <c r="B33" s="34" t="s">
        <v>52</v>
      </c>
      <c r="C33" s="32" t="s">
        <v>53</v>
      </c>
      <c r="D33" s="23">
        <v>0</v>
      </c>
      <c r="E33" s="35">
        <v>8</v>
      </c>
      <c r="F33" s="5">
        <v>3</v>
      </c>
      <c r="G33" s="6">
        <v>1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</row>
    <row r="34" spans="1:12">
      <c r="A34" s="21"/>
      <c r="B34" s="34" t="s">
        <v>54</v>
      </c>
      <c r="C34" s="24" t="s">
        <v>53</v>
      </c>
      <c r="D34" s="23">
        <v>0</v>
      </c>
      <c r="E34" s="35">
        <v>11</v>
      </c>
      <c r="F34" s="6">
        <v>3</v>
      </c>
      <c r="G34" s="6">
        <v>2</v>
      </c>
      <c r="H34" s="6">
        <v>0</v>
      </c>
      <c r="I34" s="6">
        <v>1</v>
      </c>
      <c r="J34" s="6">
        <v>0</v>
      </c>
      <c r="K34" s="6">
        <v>0</v>
      </c>
      <c r="L34" s="6">
        <v>0</v>
      </c>
    </row>
    <row r="35" spans="1:12">
      <c r="A35" s="21"/>
      <c r="B35" s="34" t="s">
        <v>55</v>
      </c>
      <c r="C35" s="24" t="s">
        <v>53</v>
      </c>
      <c r="D35" s="23">
        <v>0</v>
      </c>
      <c r="E35" s="35">
        <v>0</v>
      </c>
      <c r="F35" s="6">
        <v>0</v>
      </c>
      <c r="G35" s="6">
        <v>2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</row>
    <row r="36" spans="1:12" ht="30">
      <c r="A36" s="21">
        <v>9</v>
      </c>
      <c r="B36" s="28" t="s">
        <v>56</v>
      </c>
      <c r="C36" s="24"/>
      <c r="D36" s="23"/>
      <c r="E36" s="24"/>
      <c r="F36" s="11"/>
      <c r="G36" s="11"/>
      <c r="H36" s="11"/>
      <c r="I36" s="11"/>
      <c r="J36" s="11"/>
      <c r="K36" s="11"/>
      <c r="L36" s="11"/>
    </row>
    <row r="37" spans="1:12">
      <c r="A37" s="21"/>
      <c r="B37" s="34" t="s">
        <v>57</v>
      </c>
      <c r="C37" s="36" t="s">
        <v>53</v>
      </c>
      <c r="D37" s="23">
        <v>0</v>
      </c>
      <c r="E37" s="24">
        <v>18</v>
      </c>
      <c r="F37" s="24">
        <v>2</v>
      </c>
      <c r="G37" s="24">
        <v>1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</row>
    <row r="38" spans="1:12">
      <c r="A38" s="21"/>
      <c r="B38" s="34" t="s">
        <v>58</v>
      </c>
      <c r="C38" s="24" t="s">
        <v>53</v>
      </c>
      <c r="D38" s="23">
        <v>0</v>
      </c>
      <c r="E38" s="7">
        <v>18</v>
      </c>
      <c r="F38" s="8">
        <v>2</v>
      </c>
      <c r="G38" s="8">
        <v>1</v>
      </c>
      <c r="H38" s="8">
        <v>0</v>
      </c>
      <c r="I38" s="8">
        <v>0</v>
      </c>
      <c r="J38" s="8">
        <v>0</v>
      </c>
      <c r="K38" s="31">
        <v>0</v>
      </c>
      <c r="L38" s="31">
        <v>0</v>
      </c>
    </row>
    <row r="39" spans="1:12">
      <c r="A39" s="21"/>
      <c r="B39" s="34" t="s">
        <v>59</v>
      </c>
      <c r="C39" s="24" t="s">
        <v>53</v>
      </c>
      <c r="D39" s="23">
        <v>0</v>
      </c>
      <c r="E39" s="9">
        <v>18</v>
      </c>
      <c r="F39" s="10">
        <v>2</v>
      </c>
      <c r="G39" s="10">
        <v>1</v>
      </c>
      <c r="H39" s="10">
        <v>0</v>
      </c>
      <c r="I39" s="10">
        <v>0</v>
      </c>
      <c r="J39" s="10">
        <v>0</v>
      </c>
      <c r="K39" s="31">
        <v>0</v>
      </c>
      <c r="L39" s="31">
        <v>0</v>
      </c>
    </row>
    <row r="40" spans="1:12">
      <c r="A40" s="21">
        <v>10</v>
      </c>
      <c r="B40" s="34" t="s">
        <v>60</v>
      </c>
      <c r="C40" s="24"/>
      <c r="D40" s="23"/>
      <c r="E40" s="9"/>
      <c r="F40" s="10"/>
      <c r="G40" s="10"/>
      <c r="H40" s="10"/>
      <c r="I40" s="10"/>
      <c r="J40" s="10"/>
      <c r="K40" s="31"/>
      <c r="L40" s="31"/>
    </row>
    <row r="41" spans="1:12">
      <c r="A41" s="21"/>
      <c r="B41" s="34" t="s">
        <v>61</v>
      </c>
      <c r="C41" s="24" t="s">
        <v>62</v>
      </c>
      <c r="D41" s="23">
        <v>0</v>
      </c>
      <c r="E41" s="11">
        <v>0</v>
      </c>
      <c r="F41" s="12">
        <v>0</v>
      </c>
      <c r="G41" s="12">
        <v>0</v>
      </c>
      <c r="H41" s="12">
        <v>23</v>
      </c>
      <c r="I41" s="12">
        <v>52.16</v>
      </c>
      <c r="J41" s="12">
        <v>54.95</v>
      </c>
      <c r="K41" s="24">
        <v>51.05</v>
      </c>
      <c r="L41" s="24">
        <v>55.91</v>
      </c>
    </row>
    <row r="42" spans="1:12">
      <c r="A42" s="21"/>
      <c r="B42" s="34" t="s">
        <v>63</v>
      </c>
      <c r="C42" s="24" t="s">
        <v>62</v>
      </c>
      <c r="D42" s="23">
        <v>0</v>
      </c>
      <c r="E42" s="9">
        <v>0</v>
      </c>
      <c r="F42" s="10">
        <v>0</v>
      </c>
      <c r="G42" s="10">
        <v>0</v>
      </c>
      <c r="H42" s="10">
        <v>0</v>
      </c>
      <c r="I42" s="10">
        <v>0</v>
      </c>
      <c r="J42" s="10">
        <v>3.63</v>
      </c>
      <c r="K42" s="31">
        <v>3.92</v>
      </c>
      <c r="L42" s="37">
        <v>4.2</v>
      </c>
    </row>
    <row r="43" spans="1:12">
      <c r="A43" s="21"/>
      <c r="B43" s="34" t="s">
        <v>64</v>
      </c>
      <c r="C43" s="24" t="s">
        <v>62</v>
      </c>
      <c r="D43" s="23">
        <v>0</v>
      </c>
      <c r="E43" s="9">
        <v>0</v>
      </c>
      <c r="F43" s="10">
        <v>0</v>
      </c>
      <c r="G43" s="10">
        <v>0</v>
      </c>
      <c r="H43" s="10">
        <v>0</v>
      </c>
      <c r="I43" s="10">
        <v>0</v>
      </c>
      <c r="J43" s="10">
        <v>76.239999999999995</v>
      </c>
      <c r="K43" s="31">
        <v>70.22</v>
      </c>
      <c r="L43" s="31">
        <v>0</v>
      </c>
    </row>
  </sheetData>
  <mergeCells count="15">
    <mergeCell ref="H4:H5"/>
    <mergeCell ref="I4:I5"/>
    <mergeCell ref="J4:J5"/>
    <mergeCell ref="K4:K5"/>
    <mergeCell ref="L4:L5"/>
    <mergeCell ref="A1:J1"/>
    <mergeCell ref="A2:J2"/>
    <mergeCell ref="A3:A5"/>
    <mergeCell ref="B3:B5"/>
    <mergeCell ref="C3:C5"/>
    <mergeCell ref="D3:L3"/>
    <mergeCell ref="D4:D5"/>
    <mergeCell ref="E4:E5"/>
    <mergeCell ref="F4:F5"/>
    <mergeCell ref="G4:G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</dc:creator>
  <cp:lastModifiedBy>taufi</cp:lastModifiedBy>
  <dcterms:created xsi:type="dcterms:W3CDTF">2025-10-26T14:16:04Z</dcterms:created>
  <dcterms:modified xsi:type="dcterms:W3CDTF">2025-10-26T14:17:49Z</dcterms:modified>
</cp:coreProperties>
</file>