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D:\Downloads\"/>
    </mc:Choice>
  </mc:AlternateContent>
  <xr:revisionPtr revIDLastSave="0" documentId="8_{A0C6CA70-2263-4E9D-A345-904516906F4E}" xr6:coauthVersionLast="45" xr6:coauthVersionMax="45" xr10:uidLastSave="{00000000-0000-0000-0000-000000000000}"/>
  <bookViews>
    <workbookView xWindow="-120" yWindow="-120" windowWidth="20730" windowHeight="11040" xr2:uid="{C576B462-A891-44CA-80ED-DB554C065DA7}"/>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8" i="1" l="1"/>
  <c r="D87" i="1"/>
  <c r="D86" i="1"/>
  <c r="D85" i="1"/>
  <c r="D84" i="1"/>
  <c r="D83" i="1"/>
  <c r="D82" i="1"/>
  <c r="D81" i="1"/>
  <c r="D34" i="1"/>
  <c r="D33" i="1"/>
  <c r="D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96EF0D80-A8FC-4358-B7D5-9F4B54BEFE34}">
      <text>
        <r>
          <rPr>
            <sz val="11"/>
            <color theme="1"/>
            <rFont val="Calibri"/>
            <scheme val="minor"/>
          </rPr>
          <t>Datanya tersedia di Dinas Penataan Ruang
	-SDI KOTA PALU 2021
----
lengkapi dgn hitungan dari data dasarnya
	-SDI KOTA PALU 2021
----
lengkapi dgn hitungan dari data dasarnya
	-SDI KOTA PALU 2021
----
Yg terinput adalah jumlah rumah tangga yang mendapatkan bantuan fasilitas sanitasi dari program DAK Sanitasi sedangkan Jumlah total rumah tangga dalam satu kelurahan kami belum punya termasuk jumlah rumah tangga yg sdh mempunyai sanitasi layak selain yang yg dibantu.
	-darwin ewin
----
Yg terinput adalah jumlah rumah tangga yang mendapatkan bantuan fasilitas sanitasi dari program DAK Sanitasi sedangkan Jumlah total rumah tangga dalam satu kelurahan kami belum punya termasuk jumlah rumah tangga yg sdh mempunyai sanitasi layak selain yang yg dibantu.
	-darwin ewin
----
Yg terinput adalah jumlah rumah tangga yang mendapatkan bantuan fasilitas sanitasi dari program DAK Sanitasi sedangkan Jumlah total rumah tangga dalam satu kelurahan kami belum punya termasuk jumlah rumah tangga yg sdh mempunyai sanitasi layak selain yang yg dibantu.
	-darwin ewin
----
Yg terinput adalah jumlah rumah tangga yang mendapatkan bantuan fasilitas sanitasi dari program DAK Sanitasi sedangkan Jumlah total rumah tangga dalam satu kelurahan kami belum punya termasuk jumlah rumah tangga yg sdh mempunyai sanitasi layak selain yang yg dibantu.
	-darwin ewin
----
Yg terinput adalah jumlah rumah tangga yang mendapatkan bantuan fasilitas sanitasi dari program DAK Sanitasi sedangkan Jumlah total rumah tangga dalam satu kelurahan kami belum punya termasuk jumlah rumah tangga yg sdh mempunyai sanitasi layak selain yang yg dibantu.
	-darwin ewin
----
Yg terinput adalah jumlah rumah tangga yang mendapatkan bantuan fasilitas sanitasi dari program DAK Sanitasi sedangkan Jumlah total rumah tangga dalam satu kelurahan kami belum punya termasuk jumlah rumah tangga yg sdh mempunyai sanitasi layak selain yang yg dibantu.
	-darwin ewin
----
Yg terinput adalah jumlah rumah tangga yang mendapatkan bantuan fasilitas sanitasi dari program DAK Sanitasi sedangkan Jumlah total rumah tangga dalam satu kelurahan kami belum punya termasuk jumlah rumah tangga yg sdh mempunyai sanitasi layak selain yang yg dibantu.
	-darwin ewin
----
Yg terinput adalah jumlah rumah tangga yang mendapatkan bantuan fasilitas sanitasi dari program DAK Sanitasi sedangkan Jumlah total rumah tangga dalam satu kelurahan kami belum punya termasuk jumlah rumah tangga yg sdh mempunyai sanitasi layak selain yang yg dibantu.
	-darwin ewin
----
Yg terinput adalah jumlah rumah tangga yang mendapatkan bantuan fasilitas sanitasi dari program DAK Sanitasi sedangkan Jumlah total rumah tangga dalam satu kelurahan kami belum punya termasuk jumlah rumah tangga yg sdh mempunyai sanitasi layak selain yang yg dibantu.
	-darwin ewin
----
Yg terinput adalah jumlah rumah tangga yang mendapatkan bantuan fasilitas sanitasi dari program DAK Sanitasi sedangkan Jumlah total rumah tangga dalam satu kelurahan kami belum punya termasuk jumlah rumah tangga yg sdh mempunyai sanitasi layak selain yang yg dibantu.
	-darwin ewin
----
Yg terinput adalah jumlah rumah tangga yang mendapatkan bantuan fasilitas sanitasi dari program DAK Sanitasi sedangkan Jumlah total rumah tangga dalam satu kelurahan kami belum punya termasuk jumlah rumah tangga yg sdh mempunyai sanitasi layak selain yang yg dibantu.
	-darwin ewin
----
Yg terinput adalah jumlah rumah tangga yang mendapatkan bantuan fasilitas sanitasi dari program DAK Sanitasi sedangkan Jumlah total rumah tangga dalam satu kelurahan kami belum punya termasuk jumlah rumah tangga yg sdh mempunyai sanitasi layak selain yang yg dibantu.
	-darwin ewin
----
Yg terinput adalah jumlah rumah tangga yang mendapatkan bantuan fasilitas sanitasi dari program DAK Sanitasi sedangkan Jumlah total rumah tangga dalam satu kelurahan kami belum punya termasuk jumlah rumah tangga yg sdh mempunyai sanitasi layak selain yang yg dibantu.
	-darwin ewin
----
Yg terinput adalah jumlah rumah tangga yang mendapatkan bantuan fasilitas sanitasi dari program DAK Sanitasi sedangkan Jumlah total rumah tangga dalam satu kelurahan kami belum punya termasuk jumlah rumah tangga yg sdh mempunyai sanitasi layak selain yang yg dibantu.
	-darwin ewin
----
Yg terinput adalah jumlah rumah tangga yang mendapatkan bantuan fasilitas sanitasi dari program DAK Sanitasi sedangkan Jumlah total rumah tangga dalam satu kelurahan kami belum punya termasuk jumlah rumah tangga yg sdh mempunyai sanitasi layak selain yang yg dibantu.
	-darwin ewin
----
Yg terinput adalah jumlah rumah tangga yang mendapatkan bantuan fasilitas sanitasi dari program DAK Sanitasi sedangkan Jumlah total rumah tangga dalam satu kelurahan kami belum punya termasuk jumlah rumah tangga yg sdh mempunyai sanitasi layak selain yang yg dibantu.
	-darwin ewin
----
Yg terinput adalah jumlah rumah tangga yang mendapatkan bantuan fasilitas sanitasi dari program DAK Sanitasi sedangkan Jumlah total rumah tangga dalam satu kelurahan kami belum punya termasuk jumlah rumah tangga yg sdh mempunyai sanitasi layak selain yang yg dibantu.
	-darwin ewin
----
Yg terinput adalah jumlah rumah tangga yang mendapatkan bantuan fasilitas sanitasi dari program DAK Sanitasi sedangkan Jumlah total rumah tangga dalam satu kelurahan kami belum punya termasuk jumlah rumah tangga yg sdh mempunyai sanitasi layak selain yang yg dibantu.
	-darwin ewin
----
Yg terinput adalah jumlah rumah tangga yang mendapatkan bantuan fasilitas sanitasi dari program DAK Sanitasi sedangkan Jumlah total rumah tangga dalam satu kelurahan kami belum punya termasuk jumlah rumah tangga yg sdh mempunyai sanitasi layak selain yang yg dibantu.
	-darwin ewin
----
Yg terinput adalah jumlah rumah tangga yang mendapatkan bantuan fasilitas sanitasi dari program DAK Sanitasi sedangkan Jumlah total rumah tangga dalam satu kelurahan kami belum punya termasuk jumlah rumah tangga yg sdh mempunyai sanitasi layak selain yang yg dibantu.
	-darwin ewin
----
Yg terinput adalah jumlah rumah tangga yang mendapatkan bantuan fasilitas sanitasi dari program DAK Sanitasi sedangkan Jumlah total rumah tangga dalam satu kelurahan kami belum punya termasuk jumlah rumah tangga yg sdh mempunyai sanitasi layak selain yang yg dibantu.
	-darwin ewin
----
Yang terinput adalah jumlah Rumah Tangga yg dibantu kami belum mempunyai data jumlah Rumah Tangga keseluruhan dalam setiap kelurahan
	-darwin ewin
----
Satelit Lere On proses
	-Anonim
----
Huntap Petobo On proses
	-Anonim
----
Kewenangan ada  di BPBD
	-Anonymous
----
Tidak ada data
	-Anonymous
----
Data tidak ada
	-Anonymous
----
Tidak ada data
	-Anonymous
----
Belum ada data karena kosentrasi penataan pada infrastruktur
	-Anonymous
----
Tidak ada data, kewenangan PU atau PDAM
	-Anonymous
----
kewenangan ada di PLN
	-Anonymous
----
Tidak ada data
	-Anonymous
----
Data tidak ada
	-Anonymous
----
Tidak ada data
	-Anonymous
----
Kewenangan ada di BPBD
	-Anonymous
----
PU
	-LENOVO
----
Data tidak ada, kewenangan Pu atau PDAM
	-Anonymous
----
Tidak ada data
	-Anonymous</t>
        </r>
      </text>
    </comment>
    <comment ref="B25" authorId="0" shapeId="0" xr:uid="{99540210-DE06-435D-9B16-B315CBE14956}">
      <text>
        <r>
          <rPr>
            <sz val="11"/>
            <color theme="1"/>
            <rFont val="Calibri"/>
            <scheme val="minor"/>
          </rPr>
          <t>pindah ke PU
	-SDI KOTA PALU 2021</t>
        </r>
      </text>
    </comment>
    <comment ref="I95" authorId="0" shapeId="0" xr:uid="{1E617B9E-F04C-442E-A6AB-AE02933FFDF5}">
      <text>
        <r>
          <rPr>
            <sz val="11"/>
            <color theme="1"/>
            <rFont val="Calibri"/>
            <scheme val="minor"/>
          </rPr>
          <t>Tondo 2 on proses, Talise On proses</t>
        </r>
      </text>
    </comment>
  </commentList>
</comments>
</file>

<file path=xl/sharedStrings.xml><?xml version="1.0" encoding="utf-8"?>
<sst xmlns="http://schemas.openxmlformats.org/spreadsheetml/2006/main" count="207" uniqueCount="75">
  <si>
    <t xml:space="preserve"> </t>
  </si>
  <si>
    <t>TABEL. 1 SATU DATA INDONESIA KOTA PALU</t>
  </si>
  <si>
    <t>DINAS PERUMAHAN RAKYAT DAN KAWASAN PERMUKIMAN</t>
  </si>
  <si>
    <t>No</t>
  </si>
  <si>
    <t>Uraian</t>
  </si>
  <si>
    <t>Satuan</t>
  </si>
  <si>
    <t>(1)</t>
  </si>
  <si>
    <t>(2)</t>
  </si>
  <si>
    <t>(3)</t>
  </si>
  <si>
    <t>(6)</t>
  </si>
  <si>
    <t>(7)</t>
  </si>
  <si>
    <t>(8)</t>
  </si>
  <si>
    <t>(9)</t>
  </si>
  <si>
    <t>(10)</t>
  </si>
  <si>
    <t>(11)</t>
  </si>
  <si>
    <t>(12)</t>
  </si>
  <si>
    <t>Perumahan Rakyat dan Kawasan Pemukiman</t>
  </si>
  <si>
    <t>Rasio rumah layak huni</t>
  </si>
  <si>
    <t>Rasio</t>
  </si>
  <si>
    <t>a. Jumlah rumah layak huni</t>
  </si>
  <si>
    <t>Unit</t>
  </si>
  <si>
    <t>b. Jumlah Penduduk</t>
  </si>
  <si>
    <t>Jiwa</t>
  </si>
  <si>
    <t>Cakupan ketersediaan rumah layak huni</t>
  </si>
  <si>
    <t>%</t>
  </si>
  <si>
    <t>a. Jumlah seluruh rumah layak huni disuatu wilayah kerja pada kurun waktu tertentu</t>
  </si>
  <si>
    <t>b. Jumlah rumah di suatu wilayah kerja pada kurun waktu tertentu</t>
  </si>
  <si>
    <t>Cakupan layanan rumah layak huni yang terjangkau</t>
  </si>
  <si>
    <t>a. Jumlah rumah tangga MBR yang menempati rumah layak huni dan terjangkau pada kurun waktu tertentu</t>
  </si>
  <si>
    <t>RT</t>
  </si>
  <si>
    <t>b. Jumlah rumah tangga MBR pada kurun waktu tertentu</t>
  </si>
  <si>
    <t xml:space="preserve">Proporsi rumah tangga kumuh perkotaan </t>
  </si>
  <si>
    <t>-</t>
  </si>
  <si>
    <t>a. Jumlah rumah tangga kumuh perkotaan</t>
  </si>
  <si>
    <t>b. Jumlah seluruh rumah tangga</t>
  </si>
  <si>
    <t>Persentase rumah tinggal bersanitasi</t>
  </si>
  <si>
    <t>a. Jumlah rumah tinggal berakses sanitasi</t>
  </si>
  <si>
    <t xml:space="preserve">b. Jumlah rumah tinggal </t>
  </si>
  <si>
    <t>unit</t>
  </si>
  <si>
    <t xml:space="preserve">Persentase areal kawasan kumuh </t>
  </si>
  <si>
    <t>a. Luas kawasan kumuh</t>
  </si>
  <si>
    <t>Ha</t>
  </si>
  <si>
    <t>b. Luas wilayah</t>
  </si>
  <si>
    <t>Perbaikan Sistem PJU</t>
  </si>
  <si>
    <t>a. Jumlah Titik PJU yang terpelihara</t>
  </si>
  <si>
    <t>titik</t>
  </si>
  <si>
    <t>b. Jumlah Titik PJU yang tersedia</t>
  </si>
  <si>
    <t>Penyediaan &amp; rehabiitasi rumah yg layak huni bagi korban bencana</t>
  </si>
  <si>
    <t>Fasilitasi penyediaan rumah yang layak huni bagi masyarakat yang terkena relokasi program Pemerintah Daerah kabupaten/kota</t>
  </si>
  <si>
    <t>Jumlah Rumah Tangga Berpendapatan Rendah Yang Menerima Bantuan/Subsidi Pembiayaan Perumahan Berupa Bantuan Uang Muka dan Fasilitas Likuiditas Pembiayaan Perumahan (FLPP)</t>
  </si>
  <si>
    <t>Rumah Tangga</t>
  </si>
  <si>
    <t>Jumlah Rumah Tangga Yang Mendapatkan Bantuan Peningkatan Kualitas (Bedah Rumah)</t>
  </si>
  <si>
    <t>Jumlah Rumah Yang Dilayani Bantuan PSU Pada Perumahan, Termasuk PSU Kawasan Skala Besar</t>
  </si>
  <si>
    <t>Jumlah Luasan Permukiman Kumuh Yang Ditangani Secara Terpadu</t>
  </si>
  <si>
    <t>Jumlah Kawasan di Permukiman Kumuh Perkotaan Yang Ditangani Melalui Peremajaan Kota</t>
  </si>
  <si>
    <t>Kawasan</t>
  </si>
  <si>
    <t>Jumlah Rumah Tidak Layak Huni (RTLH) Menurut Kecamatan</t>
  </si>
  <si>
    <t xml:space="preserve">    Kecamatan Palu Barat</t>
  </si>
  <si>
    <t xml:space="preserve">    Kecamatan Tatanga</t>
  </si>
  <si>
    <t xml:space="preserve">    Kecamatan Ulujadi</t>
  </si>
  <si>
    <t xml:space="preserve">    Kecamatan Palu Selatan</t>
  </si>
  <si>
    <t xml:space="preserve">    Kecamatan Palu Timur</t>
  </si>
  <si>
    <t xml:space="preserve">    Kecamatan Mantikulore</t>
  </si>
  <si>
    <t xml:space="preserve">    Kecamatan Palu Utara</t>
  </si>
  <si>
    <t xml:space="preserve">    Kecamatan Tawaeli</t>
  </si>
  <si>
    <t>Jumlah Rumah Rumah Layak Huni (RLH) Menurut Kecamatan</t>
  </si>
  <si>
    <t>Jumlah Luas Pengguna Lahan Perumahan Dan Pemukiman Menurut Kecamatan</t>
  </si>
  <si>
    <t>Jumlah Pengembang / Developer Menurut Kecamatan</t>
  </si>
  <si>
    <t>Pengembang</t>
  </si>
  <si>
    <t>Jumlah Rumah Susun Menurut Kecamatan</t>
  </si>
  <si>
    <t>Rusun</t>
  </si>
  <si>
    <t>Jumlah Rumah dengan Status Kepemilikan Menurut Kecamatan (Milik Sendiri)</t>
  </si>
  <si>
    <t>Jumlah Huntap Menurut Kecamatan</t>
  </si>
  <si>
    <t>a. Jumlah rumah tangga yang menempati rumah layak huni dan terjangkau pada kurun waktu tertentu</t>
  </si>
  <si>
    <t>b. Jumlah rumah tangga pada kurun waktu tertentu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</si>
</sst>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0"/>
    <numFmt numFmtId="165" formatCode="#,##0;\(#,##0\)"/>
  </numFmts>
  <fonts count="7" x14ac:knownFonts="1">
    <font>
      <sz val="11"/>
      <color theme="1"/>
      <name val="Calibri"/>
      <family val="2"/>
      <scheme val="minor"/>
    </font>
    <font>
      <b/>
      <sz val="11"/>
      <color theme="1"/>
      <name val="Calibri"/>
    </font>
    <font>
      <sz val="11"/>
      <color theme="1"/>
      <name val="Calibri"/>
    </font>
    <font>
      <sz val="11"/>
      <color theme="1"/>
      <name val="Arial"/>
    </font>
    <font>
      <sz val="9"/>
      <color theme="1"/>
      <name val="Arial"/>
    </font>
    <font>
      <sz val="10"/>
      <color theme="1"/>
      <name val="Arial"/>
    </font>
    <font>
      <sz val="11"/>
      <color theme="1"/>
      <name val="Calibri"/>
      <scheme val="minor"/>
    </font>
  </fonts>
  <fills count="6">
    <fill>
      <patternFill patternType="none"/>
    </fill>
    <fill>
      <patternFill patternType="gray125"/>
    </fill>
    <fill>
      <patternFill patternType="solid">
        <fgColor rgb="FFBDBDBD"/>
        <bgColor rgb="FFBDBDBD"/>
      </patternFill>
    </fill>
    <fill>
      <patternFill patternType="solid">
        <fgColor rgb="FFFFFFFF"/>
        <bgColor rgb="FFFFFFFF"/>
      </patternFill>
    </fill>
    <fill>
      <patternFill patternType="solid">
        <fgColor theme="0"/>
        <bgColor theme="0"/>
      </patternFill>
    </fill>
    <fill>
      <patternFill patternType="solid">
        <fgColor rgb="FFF3F3F3"/>
        <bgColor rgb="FFF3F3F3"/>
      </patternFill>
    </fill>
  </fills>
  <borders count="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s>
  <cellStyleXfs count="1">
    <xf numFmtId="0" fontId="0" fillId="0" borderId="0"/>
  </cellStyleXfs>
  <cellXfs count="53">
    <xf numFmtId="0" fontId="0" fillId="0" borderId="0" xfId="0"/>
    <xf numFmtId="0" fontId="1" fillId="0" borderId="0" xfId="0" applyFont="1" applyAlignment="1">
      <alignment horizontal="center" vertical="center"/>
    </xf>
    <xf numFmtId="0" fontId="1" fillId="0" borderId="0" xfId="0" applyFont="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5" borderId="5" xfId="0" quotePrefix="1" applyFont="1" applyFill="1" applyBorder="1" applyAlignment="1">
      <alignment horizontal="center" vertical="center"/>
    </xf>
    <xf numFmtId="0" fontId="2" fillId="4" borderId="5" xfId="0" applyFont="1" applyFill="1" applyBorder="1" applyAlignment="1">
      <alignment horizontal="center" vertical="center"/>
    </xf>
    <xf numFmtId="0" fontId="2" fillId="4" borderId="5" xfId="0" applyFont="1" applyFill="1" applyBorder="1" applyAlignment="1">
      <alignment horizontal="center"/>
    </xf>
    <xf numFmtId="0" fontId="2" fillId="4" borderId="5" xfId="0" applyFont="1" applyFill="1" applyBorder="1" applyAlignment="1">
      <alignment horizontal="right"/>
    </xf>
    <xf numFmtId="0" fontId="2" fillId="4" borderId="5" xfId="0" applyFont="1" applyFill="1" applyBorder="1" applyAlignment="1">
      <alignment horizontal="right" vertical="center"/>
    </xf>
    <xf numFmtId="0" fontId="2" fillId="4" borderId="2" xfId="0" applyFont="1" applyFill="1" applyBorder="1" applyAlignment="1">
      <alignment wrapText="1"/>
    </xf>
    <xf numFmtId="0" fontId="2" fillId="4" borderId="5" xfId="0" applyFont="1" applyFill="1" applyBorder="1" applyAlignment="1">
      <alignment wrapText="1"/>
    </xf>
    <xf numFmtId="0" fontId="2" fillId="4" borderId="4" xfId="0" applyFont="1" applyFill="1" applyBorder="1" applyAlignment="1">
      <alignment horizontal="center" wrapText="1"/>
    </xf>
    <xf numFmtId="0" fontId="2" fillId="4" borderId="4" xfId="0" applyFont="1" applyFill="1" applyBorder="1" applyAlignment="1">
      <alignment wrapText="1"/>
    </xf>
    <xf numFmtId="0" fontId="2" fillId="4" borderId="4" xfId="0" applyFont="1" applyFill="1" applyBorder="1" applyAlignment="1">
      <alignment horizontal="right"/>
    </xf>
    <xf numFmtId="2" fontId="2" fillId="4" borderId="5" xfId="0" applyNumberFormat="1" applyFont="1" applyFill="1" applyBorder="1" applyAlignment="1">
      <alignment horizontal="right" vertical="center"/>
    </xf>
    <xf numFmtId="0" fontId="2" fillId="4" borderId="5" xfId="0" applyFont="1" applyFill="1" applyBorder="1" applyAlignment="1">
      <alignment vertical="center" wrapText="1"/>
    </xf>
    <xf numFmtId="3" fontId="2" fillId="4" borderId="5" xfId="0" applyNumberFormat="1" applyFont="1" applyFill="1" applyBorder="1" applyAlignment="1">
      <alignment horizontal="right" vertical="center"/>
    </xf>
    <xf numFmtId="0" fontId="1" fillId="4" borderId="5" xfId="0" applyFont="1" applyFill="1" applyBorder="1" applyAlignment="1">
      <alignment horizontal="center" vertical="center"/>
    </xf>
    <xf numFmtId="3" fontId="1" fillId="4" borderId="5" xfId="0" applyNumberFormat="1" applyFont="1" applyFill="1" applyBorder="1" applyAlignment="1">
      <alignment horizontal="right" vertical="center"/>
    </xf>
    <xf numFmtId="2" fontId="2" fillId="4" borderId="7" xfId="0" applyNumberFormat="1" applyFont="1" applyFill="1" applyBorder="1" applyAlignment="1">
      <alignment horizontal="right"/>
    </xf>
    <xf numFmtId="0" fontId="2" fillId="4" borderId="7" xfId="0" applyFont="1" applyFill="1" applyBorder="1" applyAlignment="1">
      <alignment horizontal="right"/>
    </xf>
    <xf numFmtId="0" fontId="0" fillId="0" borderId="0" xfId="0" applyAlignment="1">
      <alignment wrapText="1"/>
    </xf>
    <xf numFmtId="0" fontId="0" fillId="0" borderId="0" xfId="0" applyAlignment="1">
      <alignment vertical="center"/>
    </xf>
    <xf numFmtId="0" fontId="2" fillId="0" borderId="0" xfId="0" applyFont="1" applyAlignment="1">
      <alignment horizontal="right" vertical="center"/>
    </xf>
    <xf numFmtId="0" fontId="2" fillId="2" borderId="3" xfId="0" applyFont="1" applyFill="1" applyBorder="1" applyAlignment="1">
      <alignment vertical="center"/>
    </xf>
    <xf numFmtId="0" fontId="2" fillId="0" borderId="3" xfId="0" applyFont="1" applyBorder="1" applyAlignment="1">
      <alignment vertical="center"/>
    </xf>
    <xf numFmtId="0" fontId="2" fillId="3" borderId="4" xfId="0" applyFont="1" applyFill="1" applyBorder="1" applyAlignment="1">
      <alignment vertical="center"/>
    </xf>
    <xf numFmtId="0" fontId="2" fillId="3" borderId="4" xfId="0" applyFont="1" applyFill="1" applyBorder="1" applyAlignment="1">
      <alignment vertical="center" wrapText="1"/>
    </xf>
    <xf numFmtId="0" fontId="1" fillId="3" borderId="5" xfId="0" applyFont="1" applyFill="1" applyBorder="1" applyAlignment="1">
      <alignment horizontal="center" vertical="center"/>
    </xf>
    <xf numFmtId="0" fontId="2" fillId="5" borderId="5" xfId="0" quotePrefix="1" applyFont="1" applyFill="1" applyBorder="1" applyAlignment="1">
      <alignment horizontal="center" vertical="center" wrapText="1"/>
    </xf>
    <xf numFmtId="0" fontId="2" fillId="0" borderId="5" xfId="0" quotePrefix="1" applyFont="1" applyBorder="1" applyAlignment="1">
      <alignment horizontal="center" vertical="center"/>
    </xf>
    <xf numFmtId="0" fontId="1" fillId="4" borderId="2" xfId="0" applyFont="1" applyFill="1" applyBorder="1" applyAlignment="1">
      <alignment vertical="center" wrapText="1"/>
    </xf>
    <xf numFmtId="0" fontId="1" fillId="4" borderId="6" xfId="0" applyFont="1" applyFill="1" applyBorder="1" applyAlignment="1">
      <alignment vertical="center" wrapText="1"/>
    </xf>
    <xf numFmtId="0" fontId="2" fillId="4" borderId="2" xfId="0" applyFont="1" applyFill="1" applyBorder="1" applyAlignment="1">
      <alignment vertical="center" wrapText="1"/>
    </xf>
    <xf numFmtId="0" fontId="2" fillId="4" borderId="5" xfId="0" applyFont="1" applyFill="1" applyBorder="1" applyAlignment="1">
      <alignment horizontal="center" vertical="center" wrapText="1"/>
    </xf>
    <xf numFmtId="164" fontId="2" fillId="4" borderId="5" xfId="0" applyNumberFormat="1" applyFont="1" applyFill="1" applyBorder="1" applyAlignment="1">
      <alignment horizontal="right" vertical="center"/>
    </xf>
    <xf numFmtId="0" fontId="2" fillId="4" borderId="4" xfId="0" applyFont="1" applyFill="1" applyBorder="1" applyAlignment="1">
      <alignment horizontal="center" vertical="center" wrapText="1"/>
    </xf>
    <xf numFmtId="0" fontId="2" fillId="4" borderId="4" xfId="0" applyFont="1" applyFill="1" applyBorder="1" applyAlignment="1">
      <alignment vertical="center" wrapText="1"/>
    </xf>
    <xf numFmtId="3" fontId="2" fillId="4" borderId="5" xfId="0" applyNumberFormat="1" applyFont="1" applyFill="1" applyBorder="1" applyAlignment="1">
      <alignment horizontal="center" vertical="center"/>
    </xf>
    <xf numFmtId="3" fontId="0" fillId="4" borderId="5" xfId="0" applyNumberFormat="1" applyFill="1" applyBorder="1" applyAlignment="1">
      <alignment horizontal="right" vertical="center"/>
    </xf>
    <xf numFmtId="165" fontId="2" fillId="4" borderId="5" xfId="0" applyNumberFormat="1" applyFont="1" applyFill="1" applyBorder="1" applyAlignment="1">
      <alignment horizontal="right" vertical="center"/>
    </xf>
    <xf numFmtId="0" fontId="2" fillId="4" borderId="4" xfId="0" applyFont="1" applyFill="1" applyBorder="1" applyAlignment="1">
      <alignment horizontal="right" vertical="center"/>
    </xf>
    <xf numFmtId="2" fontId="0" fillId="4" borderId="5" xfId="0" applyNumberFormat="1" applyFill="1" applyBorder="1" applyAlignment="1">
      <alignment horizontal="right" vertical="center"/>
    </xf>
    <xf numFmtId="3" fontId="2" fillId="4" borderId="7" xfId="0" applyNumberFormat="1" applyFont="1" applyFill="1" applyBorder="1" applyAlignment="1">
      <alignment horizontal="right" vertical="center"/>
    </xf>
    <xf numFmtId="3" fontId="3" fillId="4" borderId="5" xfId="0" applyNumberFormat="1" applyFont="1" applyFill="1" applyBorder="1" applyAlignment="1">
      <alignment horizontal="center" vertical="center"/>
    </xf>
    <xf numFmtId="3" fontId="4" fillId="4" borderId="5" xfId="0" applyNumberFormat="1" applyFont="1" applyFill="1" applyBorder="1" applyAlignment="1">
      <alignment horizontal="right" vertical="center"/>
    </xf>
    <xf numFmtId="3" fontId="4" fillId="4" borderId="6" xfId="0" applyNumberFormat="1" applyFont="1" applyFill="1" applyBorder="1" applyAlignment="1">
      <alignment horizontal="right" vertical="center"/>
    </xf>
    <xf numFmtId="3" fontId="2" fillId="5" borderId="0" xfId="0" applyNumberFormat="1" applyFont="1" applyFill="1" applyAlignment="1">
      <alignment horizontal="right" vertical="center"/>
    </xf>
    <xf numFmtId="3" fontId="2" fillId="0" borderId="0" xfId="0" applyNumberFormat="1" applyFont="1" applyAlignment="1">
      <alignment horizontal="right" vertical="center"/>
    </xf>
    <xf numFmtId="3" fontId="5" fillId="4" borderId="5" xfId="0" applyNumberFormat="1" applyFont="1" applyFill="1" applyBorder="1" applyAlignment="1">
      <alignment horizontal="right" vertical="center"/>
    </xf>
    <xf numFmtId="3" fontId="2" fillId="4" borderId="6" xfId="0" applyNumberFormat="1" applyFont="1" applyFill="1" applyBorder="1" applyAlignment="1">
      <alignment horizontal="right" vertical="center"/>
    </xf>
    <xf numFmtId="3" fontId="2" fillId="4" borderId="4" xfId="0" applyNumberFormat="1" applyFont="1" applyFill="1" applyBorder="1" applyAlignment="1">
      <alignment horizontal="right" vertical="center"/>
    </xf>
  </cellXfs>
  <cellStyles count="1">
    <cellStyle name="Normal" xfId="0" builtinId="0"/>
  </cellStyles>
  <dxfs count="14">
    <dxf>
      <font>
        <strike val="0"/>
        <outline val="0"/>
        <shadow val="0"/>
        <u val="none"/>
        <vertAlign val="baseline"/>
        <color theme="1"/>
      </font>
      <alignment textRotation="0" wrapText="1" indent="0" justifyLastLine="0" shrinkToFit="0" readingOrder="0"/>
    </dxf>
    <dxf>
      <font>
        <strike val="0"/>
        <outline val="0"/>
        <shadow val="0"/>
        <u val="none"/>
        <vertAlign val="baseline"/>
        <color theme="1"/>
      </font>
      <alignment textRotation="0" wrapText="1" indent="0" justifyLastLine="0" shrinkToFit="0" readingOrder="0"/>
    </dxf>
    <dxf>
      <font>
        <strike val="0"/>
        <outline val="0"/>
        <shadow val="0"/>
        <u val="none"/>
        <vertAlign val="baseline"/>
        <color theme="1"/>
      </font>
    </dxf>
    <dxf>
      <font>
        <strike val="0"/>
        <outline val="0"/>
        <shadow val="0"/>
        <u val="none"/>
        <vertAlign val="baseline"/>
        <color theme="1"/>
      </font>
    </dxf>
    <dxf>
      <font>
        <strike val="0"/>
        <outline val="0"/>
        <shadow val="0"/>
        <u val="none"/>
        <vertAlign val="baseline"/>
        <color theme="1"/>
      </font>
    </dxf>
    <dxf>
      <font>
        <strike val="0"/>
        <outline val="0"/>
        <shadow val="0"/>
        <u val="none"/>
        <vertAlign val="baseline"/>
        <color theme="1"/>
      </font>
    </dxf>
    <dxf>
      <font>
        <strike val="0"/>
        <outline val="0"/>
        <shadow val="0"/>
        <u val="none"/>
        <vertAlign val="baseline"/>
        <color theme="1"/>
      </font>
    </dxf>
    <dxf>
      <font>
        <strike val="0"/>
        <outline val="0"/>
        <shadow val="0"/>
        <u val="none"/>
        <vertAlign val="baseline"/>
        <color theme="1"/>
      </font>
    </dxf>
    <dxf>
      <font>
        <strike val="0"/>
        <outline val="0"/>
        <shadow val="0"/>
        <u val="none"/>
        <vertAlign val="baseline"/>
        <color theme="1"/>
      </font>
    </dxf>
    <dxf>
      <font>
        <strike val="0"/>
        <outline val="0"/>
        <shadow val="0"/>
        <u val="none"/>
        <vertAlign val="baseline"/>
        <color theme="1"/>
      </font>
    </dxf>
    <dxf>
      <font>
        <strike val="0"/>
        <outline val="0"/>
        <shadow val="0"/>
        <u val="none"/>
        <vertAlign val="baseline"/>
        <color theme="1"/>
      </font>
    </dxf>
    <dxf>
      <font>
        <strike val="0"/>
        <outline val="0"/>
        <shadow val="0"/>
        <u val="none"/>
        <vertAlign val="baseline"/>
        <color theme="1"/>
      </font>
    </dxf>
    <dxf>
      <fill>
        <patternFill patternType="solid">
          <fgColor rgb="FFF3F3F3"/>
          <bgColor rgb="FFF3F3F3"/>
        </patternFill>
      </fill>
    </dxf>
    <dxf>
      <fill>
        <patternFill patternType="solid">
          <fgColor rgb="FFFFFFFF"/>
          <bgColor rgb="FFFFFFFF"/>
        </patternFill>
      </fill>
    </dxf>
  </dxfs>
  <tableStyles count="1" defaultTableStyle="TableStyleMedium2" defaultPivotStyle="PivotStyleLight16">
    <tableStyle name="PERKIM EDB-style" pivot="0" count="2" xr9:uid="{4DED0BA2-3F0F-4E59-A81F-289962286D88}">
      <tableStyleElement type="firstRowStripe" dxfId="13"/>
      <tableStyleElement type="secondRowStripe" dxfId="1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INAS%20PERUMAHAN%20DAN%20KAWASAN%20PERMUKIM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KIM EDB"/>
      <sheetName val="MS Kegiatan"/>
      <sheetName val="MS Variabel"/>
      <sheetName val="MS Indikator"/>
      <sheetName val="DAFTAR DATA"/>
      <sheetName val="PALU BARAT"/>
      <sheetName val="TATANGA"/>
      <sheetName val="PALU SELATAN"/>
      <sheetName val="ULUJADI"/>
      <sheetName val="PALU TIMUR"/>
      <sheetName val="MANTIKULORE"/>
      <sheetName val="PALU UTARA"/>
      <sheetName val="TAWEL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70F3DB5-E737-4A5F-AA41-43089C929CA1}" name="Table_1" displayName="Table_1" ref="A98:I100" headerRowCount="0" headerRowDxfId="11" dataDxfId="10" totalsRowDxfId="9">
  <tableColumns count="9">
    <tableColumn id="1" xr3:uid="{AAFDDB05-A2C2-4148-ACD5-3F09899DB47C}" name="Column1" dataDxfId="8"/>
    <tableColumn id="2" xr3:uid="{AFD523D6-B4E9-474B-A485-D8CD3611BA28}" name="Column2" dataDxfId="0"/>
    <tableColumn id="3" xr3:uid="{6A2A9BEC-CA98-480E-B0DF-9D6EF20BAB15}" name="Column3" dataDxfId="1"/>
    <tableColumn id="6" xr3:uid="{2CFDB087-B70E-45A6-A2CD-41FBFAEFBA0F}" name="Column6" dataDxfId="7"/>
    <tableColumn id="7" xr3:uid="{9B314916-D9C0-4879-8E7F-0430D620B416}" name="Column7" dataDxfId="6"/>
    <tableColumn id="8" xr3:uid="{74A1D560-ABC7-4960-8BF6-0561A41FC7FE}" name="Column8" dataDxfId="5"/>
    <tableColumn id="9" xr3:uid="{D9258536-2D8F-4F6B-8132-D3B3B0309362}" name="Column9" dataDxfId="4"/>
    <tableColumn id="10" xr3:uid="{0BCCB662-E64D-4585-BC86-A40203AE859F}" name="Column10" dataDxfId="3"/>
    <tableColumn id="11" xr3:uid="{3F6147F7-BE6E-4102-9153-8DECBC9B8929}" name="Column11" dataDxfId="2"/>
  </tableColumns>
  <tableStyleInfo name="PERKIM EDB-style"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076A1-8F42-4402-B467-443A41DB0120}">
  <dimension ref="A1:J100"/>
  <sheetViews>
    <sheetView tabSelected="1" topLeftCell="A67" workbookViewId="0">
      <selection activeCell="C71" sqref="C71"/>
    </sheetView>
  </sheetViews>
  <sheetFormatPr defaultRowHeight="15" x14ac:dyDescent="0.25"/>
  <cols>
    <col min="2" max="2" width="35.140625" style="22" customWidth="1"/>
    <col min="3" max="3" width="13.85546875" style="22" customWidth="1"/>
  </cols>
  <sheetData>
    <row r="1" spans="1:10" x14ac:dyDescent="0.25">
      <c r="A1" s="1" t="s">
        <v>0</v>
      </c>
      <c r="B1" s="2" t="s">
        <v>1</v>
      </c>
      <c r="C1" s="23"/>
      <c r="D1" s="23"/>
      <c r="E1" s="23"/>
      <c r="F1" s="23"/>
      <c r="G1" s="23"/>
      <c r="H1" s="24"/>
      <c r="I1" s="24"/>
      <c r="J1" s="24"/>
    </row>
    <row r="2" spans="1:10" x14ac:dyDescent="0.25">
      <c r="A2" s="1"/>
      <c r="B2" s="2" t="s">
        <v>2</v>
      </c>
      <c r="C2" s="23"/>
      <c r="D2" s="23"/>
      <c r="E2" s="23"/>
      <c r="F2" s="23"/>
      <c r="G2" s="23"/>
      <c r="H2" s="24"/>
      <c r="I2" s="24"/>
      <c r="J2" s="24"/>
    </row>
    <row r="3" spans="1:10" x14ac:dyDescent="0.25">
      <c r="A3" s="3" t="s">
        <v>3</v>
      </c>
      <c r="B3" s="4" t="s">
        <v>4</v>
      </c>
      <c r="C3" s="4" t="s">
        <v>5</v>
      </c>
      <c r="D3" s="25"/>
      <c r="E3" s="25"/>
      <c r="F3" s="25"/>
      <c r="G3" s="25"/>
      <c r="H3" s="25"/>
      <c r="I3" s="25"/>
      <c r="J3" s="26"/>
    </row>
    <row r="4" spans="1:10" x14ac:dyDescent="0.25">
      <c r="A4" s="27"/>
      <c r="B4" s="28"/>
      <c r="C4" s="28"/>
      <c r="D4" s="29">
        <v>2018</v>
      </c>
      <c r="E4" s="29">
        <v>2019</v>
      </c>
      <c r="F4" s="29">
        <v>2020</v>
      </c>
      <c r="G4" s="29">
        <v>2021</v>
      </c>
      <c r="H4" s="29">
        <v>2022</v>
      </c>
      <c r="I4" s="29">
        <v>2023</v>
      </c>
      <c r="J4" s="18">
        <v>2024</v>
      </c>
    </row>
    <row r="5" spans="1:10" x14ac:dyDescent="0.25">
      <c r="A5" s="5" t="s">
        <v>6</v>
      </c>
      <c r="B5" s="30" t="s">
        <v>7</v>
      </c>
      <c r="C5" s="30" t="s">
        <v>8</v>
      </c>
      <c r="D5" s="5" t="s">
        <v>9</v>
      </c>
      <c r="E5" s="5" t="s">
        <v>10</v>
      </c>
      <c r="F5" s="5" t="s">
        <v>11</v>
      </c>
      <c r="G5" s="5" t="s">
        <v>12</v>
      </c>
      <c r="H5" s="5" t="s">
        <v>13</v>
      </c>
      <c r="I5" s="5" t="s">
        <v>14</v>
      </c>
      <c r="J5" s="31" t="s">
        <v>15</v>
      </c>
    </row>
    <row r="6" spans="1:10" ht="30" x14ac:dyDescent="0.25">
      <c r="A6" s="6"/>
      <c r="B6" s="32" t="s">
        <v>16</v>
      </c>
      <c r="C6" s="33"/>
      <c r="D6" s="6"/>
      <c r="E6" s="9"/>
      <c r="F6" s="9"/>
      <c r="G6" s="9"/>
      <c r="H6" s="9"/>
      <c r="I6" s="9"/>
      <c r="J6" s="9"/>
    </row>
    <row r="7" spans="1:10" x14ac:dyDescent="0.25">
      <c r="A7" s="6">
        <v>1</v>
      </c>
      <c r="B7" s="34" t="s">
        <v>17</v>
      </c>
      <c r="C7" s="35" t="s">
        <v>18</v>
      </c>
      <c r="D7" s="6">
        <v>0.19450000000000001</v>
      </c>
      <c r="E7" s="36">
        <v>0.16908917869710777</v>
      </c>
      <c r="F7" s="36">
        <v>0.17048952463441894</v>
      </c>
      <c r="G7" s="36">
        <v>0.18591148257736262</v>
      </c>
      <c r="H7" s="36">
        <v>0.18801459471654663</v>
      </c>
      <c r="I7" s="36">
        <v>0.19723729572244167</v>
      </c>
      <c r="J7" s="36">
        <v>0.20110832164407028</v>
      </c>
    </row>
    <row r="8" spans="1:10" x14ac:dyDescent="0.25">
      <c r="A8" s="6"/>
      <c r="B8" s="16" t="s">
        <v>19</v>
      </c>
      <c r="C8" s="37" t="s">
        <v>20</v>
      </c>
      <c r="D8" s="6">
        <v>73.040000000000006</v>
      </c>
      <c r="E8" s="17">
        <v>65204</v>
      </c>
      <c r="F8" s="17">
        <v>65744</v>
      </c>
      <c r="G8" s="17">
        <v>71691</v>
      </c>
      <c r="H8" s="17">
        <v>72502</v>
      </c>
      <c r="I8" s="17">
        <v>75348</v>
      </c>
      <c r="J8" s="17">
        <v>78424</v>
      </c>
    </row>
    <row r="9" spans="1:10" x14ac:dyDescent="0.25">
      <c r="A9" s="6"/>
      <c r="B9" s="38" t="s">
        <v>21</v>
      </c>
      <c r="C9" s="37" t="s">
        <v>22</v>
      </c>
      <c r="D9" s="39">
        <v>375502</v>
      </c>
      <c r="E9" s="17">
        <v>385619</v>
      </c>
      <c r="F9" s="17">
        <v>385619</v>
      </c>
      <c r="G9" s="17">
        <v>385619</v>
      </c>
      <c r="H9" s="17">
        <v>385619</v>
      </c>
      <c r="I9" s="17">
        <v>382017</v>
      </c>
      <c r="J9" s="40">
        <v>389959</v>
      </c>
    </row>
    <row r="10" spans="1:10" ht="30" x14ac:dyDescent="0.25">
      <c r="A10" s="6">
        <v>2</v>
      </c>
      <c r="B10" s="34" t="s">
        <v>23</v>
      </c>
      <c r="C10" s="37" t="s">
        <v>24</v>
      </c>
      <c r="D10" s="6">
        <v>0.88070000000000004</v>
      </c>
      <c r="E10" s="15">
        <v>88.31879503711329</v>
      </c>
      <c r="F10" s="15">
        <v>88.819238043771946</v>
      </c>
      <c r="G10" s="15">
        <v>96.772495342998297</v>
      </c>
      <c r="H10" s="15">
        <v>97.578767445929387</v>
      </c>
      <c r="I10" s="15">
        <v>98.4606538954081</v>
      </c>
      <c r="J10" s="15">
        <v>98.728504166981395</v>
      </c>
    </row>
    <row r="11" spans="1:10" ht="45" x14ac:dyDescent="0.25">
      <c r="A11" s="6"/>
      <c r="B11" s="16" t="s">
        <v>25</v>
      </c>
      <c r="C11" s="37" t="s">
        <v>20</v>
      </c>
      <c r="D11" s="6">
        <v>64.326999999999998</v>
      </c>
      <c r="E11" s="17">
        <v>65204</v>
      </c>
      <c r="F11" s="17">
        <v>65744</v>
      </c>
      <c r="G11" s="17">
        <v>71691</v>
      </c>
      <c r="H11" s="17">
        <v>72502</v>
      </c>
      <c r="I11" s="17">
        <v>75348</v>
      </c>
      <c r="J11" s="17">
        <v>78424</v>
      </c>
    </row>
    <row r="12" spans="1:10" ht="30" x14ac:dyDescent="0.25">
      <c r="A12" s="6"/>
      <c r="B12" s="38" t="s">
        <v>26</v>
      </c>
      <c r="C12" s="37" t="s">
        <v>20</v>
      </c>
      <c r="D12" s="6">
        <v>73.043999999999997</v>
      </c>
      <c r="E12" s="17">
        <v>73828</v>
      </c>
      <c r="F12" s="17">
        <v>74020</v>
      </c>
      <c r="G12" s="17">
        <v>74082</v>
      </c>
      <c r="H12" s="17">
        <v>74301</v>
      </c>
      <c r="I12" s="17">
        <v>76526</v>
      </c>
      <c r="J12" s="17">
        <v>79434</v>
      </c>
    </row>
    <row r="13" spans="1:10" ht="30" x14ac:dyDescent="0.25">
      <c r="A13" s="6">
        <v>3</v>
      </c>
      <c r="B13" s="34" t="s">
        <v>27</v>
      </c>
      <c r="C13" s="37" t="s">
        <v>24</v>
      </c>
      <c r="D13" s="6"/>
      <c r="E13" s="15">
        <v>92.121495495171473</v>
      </c>
      <c r="F13" s="15">
        <v>93.291038583874979</v>
      </c>
      <c r="G13" s="15">
        <v>93.601569519664324</v>
      </c>
      <c r="H13" s="15">
        <v>94.062238122864699</v>
      </c>
      <c r="I13" s="15">
        <v>94.431220245552495</v>
      </c>
      <c r="J13" s="15">
        <v>95.357821699556496</v>
      </c>
    </row>
    <row r="14" spans="1:10" ht="60" x14ac:dyDescent="0.25">
      <c r="A14" s="6"/>
      <c r="B14" s="16" t="s">
        <v>28</v>
      </c>
      <c r="C14" s="37" t="s">
        <v>29</v>
      </c>
      <c r="D14" s="6"/>
      <c r="E14" s="41">
        <v>102452</v>
      </c>
      <c r="F14" s="41">
        <v>107934</v>
      </c>
      <c r="G14" s="41">
        <v>113549</v>
      </c>
      <c r="H14" s="41">
        <v>116735</v>
      </c>
      <c r="I14" s="41">
        <v>120600</v>
      </c>
      <c r="J14" s="41">
        <v>123414</v>
      </c>
    </row>
    <row r="15" spans="1:10" ht="30" x14ac:dyDescent="0.25">
      <c r="A15" s="6"/>
      <c r="B15" s="38" t="s">
        <v>30</v>
      </c>
      <c r="C15" s="37" t="s">
        <v>29</v>
      </c>
      <c r="D15" s="6"/>
      <c r="E15" s="41">
        <v>111214</v>
      </c>
      <c r="F15" s="41">
        <v>115696</v>
      </c>
      <c r="G15" s="41">
        <v>121311</v>
      </c>
      <c r="H15" s="41">
        <v>124104</v>
      </c>
      <c r="I15" s="41">
        <v>127712</v>
      </c>
      <c r="J15" s="41">
        <v>129422</v>
      </c>
    </row>
    <row r="16" spans="1:10" ht="30" x14ac:dyDescent="0.25">
      <c r="A16" s="6">
        <v>4</v>
      </c>
      <c r="B16" s="34" t="s">
        <v>31</v>
      </c>
      <c r="C16" s="37" t="s">
        <v>24</v>
      </c>
      <c r="D16" s="6"/>
      <c r="E16" s="42" t="s">
        <v>32</v>
      </c>
      <c r="F16" s="43">
        <v>8.4825750242013562</v>
      </c>
      <c r="G16" s="43">
        <v>8.0899506227794689</v>
      </c>
      <c r="H16" s="43">
        <v>7.9078837104364084</v>
      </c>
      <c r="I16" s="43">
        <v>7.6508080681533448</v>
      </c>
      <c r="J16" s="43">
        <v>7.5929903725796235</v>
      </c>
    </row>
    <row r="17" spans="1:10" ht="30" x14ac:dyDescent="0.25">
      <c r="A17" s="6"/>
      <c r="B17" s="16" t="s">
        <v>33</v>
      </c>
      <c r="C17" s="37" t="s">
        <v>29</v>
      </c>
      <c r="D17" s="6"/>
      <c r="E17" s="42" t="s">
        <v>32</v>
      </c>
      <c r="F17" s="44">
        <v>9814</v>
      </c>
      <c r="G17" s="44">
        <v>9814</v>
      </c>
      <c r="H17" s="44">
        <v>9814</v>
      </c>
      <c r="I17" s="44">
        <v>9771</v>
      </c>
      <c r="J17" s="17">
        <v>9827</v>
      </c>
    </row>
    <row r="18" spans="1:10" x14ac:dyDescent="0.25">
      <c r="A18" s="6"/>
      <c r="B18" s="38" t="s">
        <v>34</v>
      </c>
      <c r="C18" s="35" t="s">
        <v>29</v>
      </c>
      <c r="D18" s="45">
        <v>23978</v>
      </c>
      <c r="E18" s="46">
        <v>111214</v>
      </c>
      <c r="F18" s="47">
        <v>115696</v>
      </c>
      <c r="G18" s="47">
        <v>121311</v>
      </c>
      <c r="H18" s="47">
        <v>124104</v>
      </c>
      <c r="I18" s="47">
        <v>127712</v>
      </c>
      <c r="J18" s="17">
        <v>129422</v>
      </c>
    </row>
    <row r="19" spans="1:10" x14ac:dyDescent="0.25">
      <c r="A19" s="6">
        <v>5</v>
      </c>
      <c r="B19" s="16" t="s">
        <v>35</v>
      </c>
      <c r="C19" s="35" t="s">
        <v>24</v>
      </c>
      <c r="D19" s="6"/>
      <c r="E19" s="15">
        <v>90.75012190496831</v>
      </c>
      <c r="F19" s="15">
        <v>90.749797352067006</v>
      </c>
      <c r="G19" s="15">
        <v>90.749439809940341</v>
      </c>
      <c r="H19" s="15">
        <v>92.569413601432018</v>
      </c>
      <c r="I19" s="15">
        <v>95.209471290803123</v>
      </c>
      <c r="J19" s="15">
        <v>95.950096935820923</v>
      </c>
    </row>
    <row r="20" spans="1:10" ht="30" x14ac:dyDescent="0.25">
      <c r="A20" s="6"/>
      <c r="B20" s="38" t="s">
        <v>36</v>
      </c>
      <c r="C20" s="35" t="s">
        <v>20</v>
      </c>
      <c r="D20" s="6"/>
      <c r="E20" s="48">
        <v>66999</v>
      </c>
      <c r="F20" s="48">
        <v>67173</v>
      </c>
      <c r="G20" s="48">
        <v>67229</v>
      </c>
      <c r="H20" s="48">
        <v>68780</v>
      </c>
      <c r="I20" s="48">
        <v>72860</v>
      </c>
      <c r="J20" s="49">
        <v>76217</v>
      </c>
    </row>
    <row r="21" spans="1:10" x14ac:dyDescent="0.25">
      <c r="A21" s="6"/>
      <c r="B21" s="38" t="s">
        <v>37</v>
      </c>
      <c r="C21" s="35" t="s">
        <v>38</v>
      </c>
      <c r="D21" s="6"/>
      <c r="E21" s="17">
        <v>73828</v>
      </c>
      <c r="F21" s="17">
        <v>74020</v>
      </c>
      <c r="G21" s="17">
        <v>74082</v>
      </c>
      <c r="H21" s="17">
        <v>74301</v>
      </c>
      <c r="I21" s="17">
        <v>76526</v>
      </c>
      <c r="J21" s="17">
        <v>79434</v>
      </c>
    </row>
    <row r="22" spans="1:10" x14ac:dyDescent="0.25">
      <c r="A22" s="6">
        <v>6</v>
      </c>
      <c r="B22" s="16" t="s">
        <v>39</v>
      </c>
      <c r="C22" s="35" t="s">
        <v>24</v>
      </c>
      <c r="D22" s="6"/>
      <c r="E22" s="15">
        <v>0.2147775021515719</v>
      </c>
      <c r="F22" s="15">
        <v>0.80461195767731486</v>
      </c>
      <c r="G22" s="15">
        <v>0.67450513845998084</v>
      </c>
      <c r="H22" s="15">
        <v>0.50108844226193494</v>
      </c>
      <c r="I22" s="15">
        <v>0.27573026881992607</v>
      </c>
      <c r="J22" s="15">
        <v>0.33496177795777859</v>
      </c>
    </row>
    <row r="23" spans="1:10" x14ac:dyDescent="0.25">
      <c r="A23" s="6"/>
      <c r="B23" s="38" t="s">
        <v>40</v>
      </c>
      <c r="C23" s="35" t="s">
        <v>41</v>
      </c>
      <c r="D23" s="6"/>
      <c r="E23" s="9">
        <v>84.85</v>
      </c>
      <c r="F23" s="9">
        <v>317.87</v>
      </c>
      <c r="G23" s="9">
        <v>266.47000000000003</v>
      </c>
      <c r="H23" s="9">
        <v>197.96</v>
      </c>
      <c r="I23" s="9">
        <v>108.93</v>
      </c>
      <c r="J23" s="9">
        <v>132.33000000000001</v>
      </c>
    </row>
    <row r="24" spans="1:10" x14ac:dyDescent="0.25">
      <c r="A24" s="6"/>
      <c r="B24" s="38" t="s">
        <v>42</v>
      </c>
      <c r="C24" s="35" t="s">
        <v>41</v>
      </c>
      <c r="D24" s="6"/>
      <c r="E24" s="50">
        <v>39506</v>
      </c>
      <c r="F24" s="50">
        <v>39506</v>
      </c>
      <c r="G24" s="50">
        <v>39506</v>
      </c>
      <c r="H24" s="50">
        <v>39506</v>
      </c>
      <c r="I24" s="50">
        <v>39506</v>
      </c>
      <c r="J24" s="50">
        <v>39506</v>
      </c>
    </row>
    <row r="25" spans="1:10" x14ac:dyDescent="0.25">
      <c r="A25" s="6">
        <v>7</v>
      </c>
      <c r="B25" s="16" t="s">
        <v>43</v>
      </c>
      <c r="C25" s="35" t="s">
        <v>24</v>
      </c>
      <c r="D25" s="6"/>
      <c r="E25" s="15">
        <v>100</v>
      </c>
      <c r="F25" s="15">
        <v>91.744</v>
      </c>
      <c r="G25" s="15">
        <v>88.215384615384622</v>
      </c>
      <c r="H25" s="15">
        <v>100</v>
      </c>
      <c r="I25" s="15">
        <v>94.925925925925924</v>
      </c>
      <c r="J25" s="15">
        <v>97.187719709397697</v>
      </c>
    </row>
    <row r="26" spans="1:10" x14ac:dyDescent="0.25">
      <c r="A26" s="6"/>
      <c r="B26" s="16" t="s">
        <v>44</v>
      </c>
      <c r="C26" s="35" t="s">
        <v>45</v>
      </c>
      <c r="D26" s="6"/>
      <c r="E26" s="17">
        <v>11468</v>
      </c>
      <c r="F26" s="17">
        <v>11468</v>
      </c>
      <c r="G26" s="17">
        <v>11468</v>
      </c>
      <c r="H26" s="17">
        <v>15128</v>
      </c>
      <c r="I26" s="17">
        <v>15378</v>
      </c>
      <c r="J26" s="17">
        <v>16588</v>
      </c>
    </row>
    <row r="27" spans="1:10" x14ac:dyDescent="0.25">
      <c r="A27" s="6"/>
      <c r="B27" s="16" t="s">
        <v>46</v>
      </c>
      <c r="C27" s="35" t="s">
        <v>45</v>
      </c>
      <c r="D27" s="6"/>
      <c r="E27" s="17">
        <v>11468</v>
      </c>
      <c r="F27" s="17">
        <v>12500</v>
      </c>
      <c r="G27" s="17">
        <v>13000</v>
      </c>
      <c r="H27" s="17">
        <v>15128</v>
      </c>
      <c r="I27" s="17">
        <v>16200</v>
      </c>
      <c r="J27" s="17">
        <v>17068</v>
      </c>
    </row>
    <row r="28" spans="1:10" ht="30" x14ac:dyDescent="0.25">
      <c r="A28" s="6">
        <v>8</v>
      </c>
      <c r="B28" s="16" t="s">
        <v>47</v>
      </c>
      <c r="C28" s="35" t="s">
        <v>38</v>
      </c>
      <c r="D28" s="6"/>
      <c r="E28" s="9">
        <v>1549</v>
      </c>
      <c r="F28" s="9">
        <v>25728</v>
      </c>
      <c r="G28" s="9">
        <v>18736</v>
      </c>
      <c r="H28" s="9">
        <v>3716</v>
      </c>
      <c r="I28" s="9">
        <v>0</v>
      </c>
      <c r="J28" s="9"/>
    </row>
    <row r="29" spans="1:10" ht="60" x14ac:dyDescent="0.25">
      <c r="A29" s="6">
        <v>9</v>
      </c>
      <c r="B29" s="16" t="s">
        <v>48</v>
      </c>
      <c r="C29" s="35" t="s">
        <v>38</v>
      </c>
      <c r="D29" s="6">
        <v>0</v>
      </c>
      <c r="E29" s="9">
        <v>0</v>
      </c>
      <c r="F29" s="9">
        <v>0</v>
      </c>
      <c r="G29" s="9">
        <v>0</v>
      </c>
      <c r="H29" s="9">
        <v>0</v>
      </c>
      <c r="I29" s="9">
        <v>0</v>
      </c>
      <c r="J29" s="9"/>
    </row>
    <row r="30" spans="1:10" ht="105" x14ac:dyDescent="0.25">
      <c r="A30" s="6">
        <v>10</v>
      </c>
      <c r="B30" s="16" t="s">
        <v>49</v>
      </c>
      <c r="C30" s="35" t="s">
        <v>50</v>
      </c>
      <c r="D30" s="6">
        <v>250</v>
      </c>
      <c r="E30" s="9">
        <v>0</v>
      </c>
      <c r="F30" s="9">
        <v>0</v>
      </c>
      <c r="G30" s="9">
        <v>0</v>
      </c>
      <c r="H30" s="9">
        <v>0</v>
      </c>
      <c r="I30" s="9">
        <v>0</v>
      </c>
      <c r="J30" s="9"/>
    </row>
    <row r="31" spans="1:10" ht="45" x14ac:dyDescent="0.25">
      <c r="A31" s="6">
        <v>11</v>
      </c>
      <c r="B31" s="16" t="s">
        <v>51</v>
      </c>
      <c r="C31" s="35" t="s">
        <v>50</v>
      </c>
      <c r="D31" s="6">
        <f>'[1]PALU BARAT'!F28+[1]TATANGA!F28+[1]ULUJADI!F28+'[1]PALU SELATAN'!F28+'[1]PALU SELATAN'!F28+'[1]PALU TIMUR'!F28+[1]MANTIKULORE!F28+'[1]PALU UTARA'!F28+[1]TAWELI!F28</f>
        <v>0</v>
      </c>
      <c r="E31" s="9">
        <v>0</v>
      </c>
      <c r="F31" s="9"/>
      <c r="G31" s="9">
        <v>18</v>
      </c>
      <c r="H31" s="9">
        <v>48</v>
      </c>
      <c r="I31" s="9">
        <v>250</v>
      </c>
      <c r="J31" s="9"/>
    </row>
    <row r="32" spans="1:10" ht="45" x14ac:dyDescent="0.25">
      <c r="A32" s="6">
        <v>12</v>
      </c>
      <c r="B32" s="16" t="s">
        <v>52</v>
      </c>
      <c r="C32" s="35" t="s">
        <v>20</v>
      </c>
      <c r="D32" s="6">
        <v>50</v>
      </c>
      <c r="E32" s="9">
        <v>100</v>
      </c>
      <c r="F32" s="9">
        <v>100</v>
      </c>
      <c r="G32" s="9">
        <v>320</v>
      </c>
      <c r="H32" s="9">
        <v>100</v>
      </c>
      <c r="I32" s="9"/>
      <c r="J32" s="9"/>
    </row>
    <row r="33" spans="1:10" ht="30" x14ac:dyDescent="0.25">
      <c r="A33" s="6">
        <v>13</v>
      </c>
      <c r="B33" s="16" t="s">
        <v>53</v>
      </c>
      <c r="C33" s="35" t="s">
        <v>41</v>
      </c>
      <c r="D33" s="6">
        <f>'[1]PALU BARAT'!F30+[1]TATANGA!F30+[1]ULUJADI!F30+'[1]PALU SELATAN'!F30+'[1]PALU SELATAN'!F30+'[1]PALU TIMUR'!F30+[1]MANTIKULORE!F30+'[1]PALU UTARA'!F30+[1]TAWELI!F30</f>
        <v>0</v>
      </c>
      <c r="E33" s="9">
        <v>0</v>
      </c>
      <c r="F33" s="9">
        <v>0</v>
      </c>
      <c r="G33" s="9">
        <v>0</v>
      </c>
      <c r="H33" s="9">
        <v>0</v>
      </c>
      <c r="I33" s="9">
        <v>0</v>
      </c>
      <c r="J33" s="9"/>
    </row>
    <row r="34" spans="1:10" ht="45" x14ac:dyDescent="0.25">
      <c r="A34" s="6">
        <v>14</v>
      </c>
      <c r="B34" s="16" t="s">
        <v>54</v>
      </c>
      <c r="C34" s="35" t="s">
        <v>55</v>
      </c>
      <c r="D34" s="6">
        <f>'[1]PALU BARAT'!F31+[1]TATANGA!F31+[1]ULUJADI!F31+'[1]PALU SELATAN'!F31+'[1]PALU SELATAN'!F31+'[1]PALU TIMUR'!F31+[1]MANTIKULORE!F31+'[1]PALU UTARA'!F31+[1]TAWELI!F31</f>
        <v>0</v>
      </c>
      <c r="E34" s="9">
        <v>0</v>
      </c>
      <c r="F34" s="9">
        <v>0</v>
      </c>
      <c r="G34" s="9">
        <v>0</v>
      </c>
      <c r="H34" s="9">
        <v>0</v>
      </c>
      <c r="I34" s="9">
        <v>0</v>
      </c>
      <c r="J34" s="9"/>
    </row>
    <row r="35" spans="1:10" ht="30" x14ac:dyDescent="0.25">
      <c r="A35" s="6">
        <v>15</v>
      </c>
      <c r="B35" s="16" t="s">
        <v>56</v>
      </c>
      <c r="C35" s="35" t="s">
        <v>20</v>
      </c>
      <c r="D35" s="6"/>
      <c r="E35" s="17">
        <v>8624</v>
      </c>
      <c r="F35" s="17">
        <v>8276</v>
      </c>
      <c r="G35" s="17">
        <v>2391</v>
      </c>
      <c r="H35" s="17">
        <v>1799</v>
      </c>
      <c r="I35" s="17">
        <v>1178</v>
      </c>
      <c r="J35" s="17">
        <v>1010</v>
      </c>
    </row>
    <row r="36" spans="1:10" x14ac:dyDescent="0.25">
      <c r="A36" s="6"/>
      <c r="B36" s="16" t="s">
        <v>57</v>
      </c>
      <c r="C36" s="35" t="s">
        <v>20</v>
      </c>
      <c r="D36" s="6"/>
      <c r="E36" s="17">
        <v>1233</v>
      </c>
      <c r="F36" s="51">
        <v>1164</v>
      </c>
      <c r="G36" s="51">
        <v>109</v>
      </c>
      <c r="H36" s="51">
        <v>80</v>
      </c>
      <c r="I36" s="51">
        <v>73</v>
      </c>
      <c r="J36" s="51">
        <v>70</v>
      </c>
    </row>
    <row r="37" spans="1:10" x14ac:dyDescent="0.25">
      <c r="A37" s="6"/>
      <c r="B37" s="16" t="s">
        <v>58</v>
      </c>
      <c r="C37" s="35" t="s">
        <v>20</v>
      </c>
      <c r="D37" s="6"/>
      <c r="E37" s="52">
        <v>1233</v>
      </c>
      <c r="F37" s="44">
        <v>1217</v>
      </c>
      <c r="G37" s="44">
        <v>245</v>
      </c>
      <c r="H37" s="44">
        <v>202</v>
      </c>
      <c r="I37" s="44">
        <v>108</v>
      </c>
      <c r="J37" s="44">
        <v>107</v>
      </c>
    </row>
    <row r="38" spans="1:10" x14ac:dyDescent="0.25">
      <c r="A38" s="18"/>
      <c r="B38" s="16" t="s">
        <v>59</v>
      </c>
      <c r="C38" s="35" t="s">
        <v>20</v>
      </c>
      <c r="D38" s="6"/>
      <c r="E38" s="52">
        <v>194</v>
      </c>
      <c r="F38" s="44">
        <v>109</v>
      </c>
      <c r="G38" s="44">
        <v>95</v>
      </c>
      <c r="H38" s="44">
        <v>73</v>
      </c>
      <c r="I38" s="44">
        <v>68</v>
      </c>
      <c r="J38" s="44">
        <v>65</v>
      </c>
    </row>
    <row r="39" spans="1:10" x14ac:dyDescent="0.25">
      <c r="A39" s="18"/>
      <c r="B39" s="16" t="s">
        <v>60</v>
      </c>
      <c r="C39" s="35" t="s">
        <v>20</v>
      </c>
      <c r="D39" s="6"/>
      <c r="E39" s="52">
        <v>1780</v>
      </c>
      <c r="F39" s="44">
        <v>1768</v>
      </c>
      <c r="G39" s="44">
        <v>244</v>
      </c>
      <c r="H39" s="44">
        <v>220</v>
      </c>
      <c r="I39" s="44">
        <v>202</v>
      </c>
      <c r="J39" s="44">
        <v>200</v>
      </c>
    </row>
    <row r="40" spans="1:10" x14ac:dyDescent="0.25">
      <c r="A40" s="18"/>
      <c r="B40" s="16" t="s">
        <v>61</v>
      </c>
      <c r="C40" s="35" t="s">
        <v>20</v>
      </c>
      <c r="D40" s="6"/>
      <c r="E40" s="52">
        <v>77</v>
      </c>
      <c r="F40" s="44">
        <v>65</v>
      </c>
      <c r="G40" s="44">
        <v>57</v>
      </c>
      <c r="H40" s="44">
        <v>52</v>
      </c>
      <c r="I40" s="44">
        <v>49</v>
      </c>
      <c r="J40" s="44">
        <v>45</v>
      </c>
    </row>
    <row r="41" spans="1:10" x14ac:dyDescent="0.25">
      <c r="A41" s="18"/>
      <c r="B41" s="16" t="s">
        <v>62</v>
      </c>
      <c r="C41" s="35" t="s">
        <v>20</v>
      </c>
      <c r="D41" s="6"/>
      <c r="E41" s="52">
        <v>1684</v>
      </c>
      <c r="F41" s="44">
        <v>1612</v>
      </c>
      <c r="G41" s="44">
        <v>205</v>
      </c>
      <c r="H41" s="44">
        <v>182</v>
      </c>
      <c r="I41" s="44">
        <v>159</v>
      </c>
      <c r="J41" s="44">
        <v>157</v>
      </c>
    </row>
    <row r="42" spans="1:10" x14ac:dyDescent="0.25">
      <c r="A42" s="18"/>
      <c r="B42" s="16" t="s">
        <v>63</v>
      </c>
      <c r="C42" s="35" t="s">
        <v>20</v>
      </c>
      <c r="D42" s="6"/>
      <c r="E42" s="52">
        <v>1207</v>
      </c>
      <c r="F42" s="44">
        <v>1155</v>
      </c>
      <c r="G42" s="44">
        <v>610</v>
      </c>
      <c r="H42" s="44">
        <v>537</v>
      </c>
      <c r="I42" s="44">
        <v>304</v>
      </c>
      <c r="J42" s="44">
        <v>179</v>
      </c>
    </row>
    <row r="43" spans="1:10" x14ac:dyDescent="0.25">
      <c r="A43" s="18"/>
      <c r="B43" s="16" t="s">
        <v>64</v>
      </c>
      <c r="C43" s="35" t="s">
        <v>20</v>
      </c>
      <c r="D43" s="6"/>
      <c r="E43" s="52">
        <v>1216</v>
      </c>
      <c r="F43" s="44">
        <v>1186</v>
      </c>
      <c r="G43" s="44">
        <v>826</v>
      </c>
      <c r="H43" s="44">
        <v>453</v>
      </c>
      <c r="I43" s="44">
        <v>215</v>
      </c>
      <c r="J43" s="44">
        <v>187</v>
      </c>
    </row>
    <row r="44" spans="1:10" ht="30" x14ac:dyDescent="0.25">
      <c r="A44" s="6">
        <v>16</v>
      </c>
      <c r="B44" s="16" t="s">
        <v>65</v>
      </c>
      <c r="C44" s="35" t="s">
        <v>20</v>
      </c>
      <c r="D44" s="6"/>
      <c r="E44" s="17">
        <v>65204</v>
      </c>
      <c r="F44" s="17">
        <v>65744</v>
      </c>
      <c r="G44" s="17">
        <v>71691</v>
      </c>
      <c r="H44" s="17">
        <v>72502</v>
      </c>
      <c r="I44" s="17">
        <v>75348</v>
      </c>
      <c r="J44" s="17">
        <v>78424</v>
      </c>
    </row>
    <row r="45" spans="1:10" x14ac:dyDescent="0.25">
      <c r="A45" s="6"/>
      <c r="B45" s="16" t="s">
        <v>57</v>
      </c>
      <c r="C45" s="35" t="s">
        <v>20</v>
      </c>
      <c r="D45" s="6"/>
      <c r="E45" s="17">
        <v>8456</v>
      </c>
      <c r="F45" s="51">
        <v>8561</v>
      </c>
      <c r="G45" s="51">
        <v>9624</v>
      </c>
      <c r="H45" s="51">
        <v>9670</v>
      </c>
      <c r="I45" s="51">
        <v>9744</v>
      </c>
      <c r="J45" s="51">
        <v>9926</v>
      </c>
    </row>
    <row r="46" spans="1:10" x14ac:dyDescent="0.25">
      <c r="A46" s="6"/>
      <c r="B46" s="16" t="s">
        <v>58</v>
      </c>
      <c r="C46" s="35" t="s">
        <v>20</v>
      </c>
      <c r="D46" s="6"/>
      <c r="E46" s="52">
        <v>10509</v>
      </c>
      <c r="F46" s="44">
        <v>10605</v>
      </c>
      <c r="G46" s="44">
        <v>11577</v>
      </c>
      <c r="H46" s="44">
        <v>11633</v>
      </c>
      <c r="I46" s="44">
        <v>11734</v>
      </c>
      <c r="J46" s="44">
        <v>12121</v>
      </c>
    </row>
    <row r="47" spans="1:10" x14ac:dyDescent="0.25">
      <c r="A47" s="6"/>
      <c r="B47" s="16" t="s">
        <v>59</v>
      </c>
      <c r="C47" s="35" t="s">
        <v>20</v>
      </c>
      <c r="D47" s="6"/>
      <c r="E47" s="52">
        <v>6086</v>
      </c>
      <c r="F47" s="44">
        <v>6181</v>
      </c>
      <c r="G47" s="44">
        <v>6207</v>
      </c>
      <c r="H47" s="44">
        <v>6237</v>
      </c>
      <c r="I47" s="44">
        <v>6259</v>
      </c>
      <c r="J47" s="44">
        <v>6322</v>
      </c>
    </row>
    <row r="48" spans="1:10" x14ac:dyDescent="0.25">
      <c r="A48" s="6"/>
      <c r="B48" s="16" t="s">
        <v>60</v>
      </c>
      <c r="C48" s="35" t="s">
        <v>20</v>
      </c>
      <c r="D48" s="6"/>
      <c r="E48" s="52">
        <v>14241</v>
      </c>
      <c r="F48" s="44">
        <v>14255</v>
      </c>
      <c r="G48" s="44">
        <v>15789</v>
      </c>
      <c r="H48" s="44">
        <v>15881</v>
      </c>
      <c r="I48" s="44">
        <v>16531</v>
      </c>
      <c r="J48" s="44">
        <v>16580</v>
      </c>
    </row>
    <row r="49" spans="1:10" x14ac:dyDescent="0.25">
      <c r="A49" s="6"/>
      <c r="B49" s="16" t="s">
        <v>61</v>
      </c>
      <c r="C49" s="35" t="s">
        <v>20</v>
      </c>
      <c r="D49" s="6"/>
      <c r="E49" s="52">
        <v>6253</v>
      </c>
      <c r="F49" s="44">
        <v>6281</v>
      </c>
      <c r="G49" s="44">
        <v>6298</v>
      </c>
      <c r="H49" s="44">
        <v>6308</v>
      </c>
      <c r="I49" s="44">
        <v>6313</v>
      </c>
      <c r="J49" s="44">
        <v>6326</v>
      </c>
    </row>
    <row r="50" spans="1:10" x14ac:dyDescent="0.25">
      <c r="A50" s="6"/>
      <c r="B50" s="16" t="s">
        <v>62</v>
      </c>
      <c r="C50" s="35" t="s">
        <v>20</v>
      </c>
      <c r="D50" s="6"/>
      <c r="E50" s="52">
        <v>13072</v>
      </c>
      <c r="F50" s="44">
        <v>13158</v>
      </c>
      <c r="G50" s="44">
        <v>14573</v>
      </c>
      <c r="H50" s="44">
        <v>14645</v>
      </c>
      <c r="I50" s="44">
        <v>16096</v>
      </c>
      <c r="J50" s="44">
        <v>17023</v>
      </c>
    </row>
    <row r="51" spans="1:10" x14ac:dyDescent="0.25">
      <c r="A51" s="6"/>
      <c r="B51" s="16" t="s">
        <v>63</v>
      </c>
      <c r="C51" s="35" t="s">
        <v>20</v>
      </c>
      <c r="D51" s="6"/>
      <c r="E51" s="52">
        <v>3835</v>
      </c>
      <c r="F51" s="44">
        <v>3910</v>
      </c>
      <c r="G51" s="44">
        <v>4463</v>
      </c>
      <c r="H51" s="44">
        <v>4593</v>
      </c>
      <c r="I51" s="44">
        <v>4893</v>
      </c>
      <c r="J51" s="44">
        <v>6214</v>
      </c>
    </row>
    <row r="52" spans="1:10" x14ac:dyDescent="0.25">
      <c r="A52" s="6"/>
      <c r="B52" s="16" t="s">
        <v>64</v>
      </c>
      <c r="C52" s="35" t="s">
        <v>20</v>
      </c>
      <c r="D52" s="6"/>
      <c r="E52" s="52">
        <v>2752</v>
      </c>
      <c r="F52" s="44">
        <v>2793</v>
      </c>
      <c r="G52" s="44">
        <v>3160</v>
      </c>
      <c r="H52" s="44">
        <v>3535</v>
      </c>
      <c r="I52" s="44">
        <v>3778</v>
      </c>
      <c r="J52" s="44">
        <v>3912</v>
      </c>
    </row>
    <row r="53" spans="1:10" ht="45" x14ac:dyDescent="0.25">
      <c r="A53" s="6">
        <v>17</v>
      </c>
      <c r="B53" s="16" t="s">
        <v>66</v>
      </c>
      <c r="C53" s="35" t="s">
        <v>41</v>
      </c>
      <c r="D53" s="6"/>
      <c r="E53" s="9">
        <v>3.8</v>
      </c>
      <c r="F53" s="9">
        <v>24.28</v>
      </c>
      <c r="G53" s="9">
        <v>19.02</v>
      </c>
      <c r="H53" s="9">
        <v>29.469999999999995</v>
      </c>
      <c r="I53" s="9">
        <v>42.62</v>
      </c>
      <c r="J53" s="9">
        <v>25.83</v>
      </c>
    </row>
    <row r="54" spans="1:10" x14ac:dyDescent="0.25">
      <c r="A54" s="6"/>
      <c r="B54" s="16" t="s">
        <v>57</v>
      </c>
      <c r="C54" s="35" t="s">
        <v>41</v>
      </c>
      <c r="D54" s="6">
        <v>0</v>
      </c>
      <c r="E54" s="9">
        <v>0</v>
      </c>
      <c r="F54" s="9">
        <v>0</v>
      </c>
      <c r="G54" s="9">
        <v>3.72</v>
      </c>
      <c r="H54" s="9">
        <v>0</v>
      </c>
      <c r="I54" s="9">
        <v>3.88</v>
      </c>
      <c r="J54" s="9">
        <v>0</v>
      </c>
    </row>
    <row r="55" spans="1:10" x14ac:dyDescent="0.25">
      <c r="A55" s="6"/>
      <c r="B55" s="16" t="s">
        <v>58</v>
      </c>
      <c r="C55" s="35" t="s">
        <v>41</v>
      </c>
      <c r="D55" s="6">
        <v>1.33</v>
      </c>
      <c r="E55" s="9">
        <v>3.8</v>
      </c>
      <c r="F55" s="9">
        <v>0</v>
      </c>
      <c r="G55" s="9">
        <v>0</v>
      </c>
      <c r="H55" s="9">
        <v>0.24</v>
      </c>
      <c r="I55" s="9">
        <v>6.76</v>
      </c>
      <c r="J55" s="9">
        <v>3.23</v>
      </c>
    </row>
    <row r="56" spans="1:10" x14ac:dyDescent="0.25">
      <c r="A56" s="6"/>
      <c r="B56" s="16" t="s">
        <v>59</v>
      </c>
      <c r="C56" s="35" t="s">
        <v>41</v>
      </c>
      <c r="D56" s="6">
        <v>1.99</v>
      </c>
      <c r="E56" s="9">
        <v>0</v>
      </c>
      <c r="F56" s="9">
        <v>0</v>
      </c>
      <c r="G56" s="9">
        <v>0</v>
      </c>
      <c r="H56" s="9">
        <v>0</v>
      </c>
      <c r="I56" s="9">
        <v>1.1499999999999999</v>
      </c>
      <c r="J56" s="9">
        <v>0</v>
      </c>
    </row>
    <row r="57" spans="1:10" x14ac:dyDescent="0.25">
      <c r="A57" s="6"/>
      <c r="B57" s="16" t="s">
        <v>60</v>
      </c>
      <c r="C57" s="35" t="s">
        <v>41</v>
      </c>
      <c r="D57" s="6">
        <v>0</v>
      </c>
      <c r="E57" s="9">
        <v>0</v>
      </c>
      <c r="F57" s="9">
        <v>0</v>
      </c>
      <c r="G57" s="9">
        <v>3.54</v>
      </c>
      <c r="H57" s="9">
        <v>0</v>
      </c>
      <c r="I57" s="9">
        <v>3.48</v>
      </c>
      <c r="J57" s="9">
        <v>0.51</v>
      </c>
    </row>
    <row r="58" spans="1:10" x14ac:dyDescent="0.25">
      <c r="A58" s="6"/>
      <c r="B58" s="16" t="s">
        <v>61</v>
      </c>
      <c r="C58" s="35" t="s">
        <v>41</v>
      </c>
      <c r="D58" s="6">
        <v>0</v>
      </c>
      <c r="E58" s="9">
        <v>0</v>
      </c>
      <c r="F58" s="9">
        <v>0</v>
      </c>
      <c r="G58" s="9">
        <v>0</v>
      </c>
      <c r="H58" s="9">
        <v>0</v>
      </c>
      <c r="I58" s="9">
        <v>0</v>
      </c>
      <c r="J58" s="9">
        <v>0</v>
      </c>
    </row>
    <row r="59" spans="1:10" x14ac:dyDescent="0.25">
      <c r="A59" s="6"/>
      <c r="B59" s="16" t="s">
        <v>62</v>
      </c>
      <c r="C59" s="35" t="s">
        <v>41</v>
      </c>
      <c r="D59" s="6">
        <v>1.47</v>
      </c>
      <c r="E59" s="9">
        <v>0</v>
      </c>
      <c r="F59" s="9">
        <v>24.28</v>
      </c>
      <c r="G59" s="9">
        <v>7.86</v>
      </c>
      <c r="H59" s="9">
        <v>27.83</v>
      </c>
      <c r="I59" s="9">
        <v>21.73</v>
      </c>
      <c r="J59" s="9">
        <v>19.940000000000001</v>
      </c>
    </row>
    <row r="60" spans="1:10" x14ac:dyDescent="0.25">
      <c r="A60" s="6"/>
      <c r="B60" s="16" t="s">
        <v>63</v>
      </c>
      <c r="C60" s="35" t="s">
        <v>41</v>
      </c>
      <c r="D60" s="6">
        <v>0</v>
      </c>
      <c r="E60" s="9">
        <v>0</v>
      </c>
      <c r="F60" s="9">
        <v>0</v>
      </c>
      <c r="G60" s="15">
        <v>3.9</v>
      </c>
      <c r="H60" s="15">
        <v>1.4</v>
      </c>
      <c r="I60" s="9">
        <v>5.62</v>
      </c>
      <c r="J60" s="9">
        <v>2.15</v>
      </c>
    </row>
    <row r="61" spans="1:10" x14ac:dyDescent="0.25">
      <c r="A61" s="6"/>
      <c r="B61" s="16" t="s">
        <v>64</v>
      </c>
      <c r="C61" s="35" t="s">
        <v>41</v>
      </c>
      <c r="D61" s="6">
        <v>0</v>
      </c>
      <c r="E61" s="9">
        <v>0</v>
      </c>
      <c r="F61" s="9">
        <v>0</v>
      </c>
      <c r="G61" s="9">
        <v>0</v>
      </c>
      <c r="H61" s="9">
        <v>0</v>
      </c>
      <c r="I61" s="9">
        <v>0</v>
      </c>
      <c r="J61" s="9">
        <v>0</v>
      </c>
    </row>
    <row r="62" spans="1:10" ht="30" x14ac:dyDescent="0.25">
      <c r="A62" s="6">
        <v>18</v>
      </c>
      <c r="B62" s="16" t="s">
        <v>67</v>
      </c>
      <c r="C62" s="35" t="s">
        <v>68</v>
      </c>
      <c r="D62" s="6"/>
      <c r="E62" s="9">
        <v>1</v>
      </c>
      <c r="F62" s="9">
        <v>7</v>
      </c>
      <c r="G62" s="9">
        <v>13</v>
      </c>
      <c r="H62" s="9">
        <v>12</v>
      </c>
      <c r="I62" s="9">
        <v>19</v>
      </c>
      <c r="J62" s="9">
        <v>13</v>
      </c>
    </row>
    <row r="63" spans="1:10" ht="30" x14ac:dyDescent="0.25">
      <c r="A63" s="6"/>
      <c r="B63" s="16" t="s">
        <v>57</v>
      </c>
      <c r="C63" s="35" t="s">
        <v>68</v>
      </c>
      <c r="D63" s="6">
        <v>0</v>
      </c>
      <c r="E63" s="9">
        <v>0</v>
      </c>
      <c r="F63" s="9">
        <v>0</v>
      </c>
      <c r="G63" s="9">
        <v>1</v>
      </c>
      <c r="H63" s="9">
        <v>0</v>
      </c>
      <c r="I63" s="9">
        <v>1</v>
      </c>
      <c r="J63" s="9">
        <v>0</v>
      </c>
    </row>
    <row r="64" spans="1:10" ht="30" x14ac:dyDescent="0.25">
      <c r="A64" s="6"/>
      <c r="B64" s="16" t="s">
        <v>58</v>
      </c>
      <c r="C64" s="35" t="s">
        <v>68</v>
      </c>
      <c r="D64" s="6">
        <v>2</v>
      </c>
      <c r="E64" s="9">
        <v>1</v>
      </c>
      <c r="F64" s="9">
        <v>1</v>
      </c>
      <c r="G64" s="9">
        <v>0</v>
      </c>
      <c r="H64" s="9">
        <v>1</v>
      </c>
      <c r="I64" s="9">
        <v>3</v>
      </c>
      <c r="J64" s="9">
        <v>2</v>
      </c>
    </row>
    <row r="65" spans="1:10" ht="30" x14ac:dyDescent="0.25">
      <c r="A65" s="6"/>
      <c r="B65" s="16" t="s">
        <v>59</v>
      </c>
      <c r="C65" s="35" t="s">
        <v>68</v>
      </c>
      <c r="D65" s="6">
        <v>1</v>
      </c>
      <c r="E65" s="9">
        <v>0</v>
      </c>
      <c r="F65" s="9">
        <v>0</v>
      </c>
      <c r="G65" s="9">
        <v>0</v>
      </c>
      <c r="H65" s="9">
        <v>0</v>
      </c>
      <c r="I65" s="9">
        <v>1</v>
      </c>
      <c r="J65" s="9">
        <v>0</v>
      </c>
    </row>
    <row r="66" spans="1:10" ht="30" x14ac:dyDescent="0.25">
      <c r="A66" s="6"/>
      <c r="B66" s="16" t="s">
        <v>60</v>
      </c>
      <c r="C66" s="35" t="s">
        <v>68</v>
      </c>
      <c r="D66" s="6">
        <v>2</v>
      </c>
      <c r="E66" s="9">
        <v>0</v>
      </c>
      <c r="F66" s="9">
        <v>0</v>
      </c>
      <c r="G66" s="9">
        <v>3</v>
      </c>
      <c r="H66" s="9">
        <v>0</v>
      </c>
      <c r="I66" s="9">
        <v>3</v>
      </c>
      <c r="J66" s="9">
        <v>1</v>
      </c>
    </row>
    <row r="67" spans="1:10" ht="30" x14ac:dyDescent="0.25">
      <c r="A67" s="6"/>
      <c r="B67" s="16" t="s">
        <v>61</v>
      </c>
      <c r="C67" s="35" t="s">
        <v>68</v>
      </c>
      <c r="D67" s="6">
        <v>0</v>
      </c>
      <c r="E67" s="9">
        <v>0</v>
      </c>
      <c r="F67" s="9">
        <v>0</v>
      </c>
      <c r="G67" s="9">
        <v>0</v>
      </c>
      <c r="H67" s="9">
        <v>0</v>
      </c>
      <c r="I67" s="9">
        <v>0</v>
      </c>
      <c r="J67" s="9">
        <v>0</v>
      </c>
    </row>
    <row r="68" spans="1:10" ht="30" x14ac:dyDescent="0.25">
      <c r="A68" s="6"/>
      <c r="B68" s="16" t="s">
        <v>62</v>
      </c>
      <c r="C68" s="35" t="s">
        <v>68</v>
      </c>
      <c r="D68" s="6">
        <v>1</v>
      </c>
      <c r="E68" s="9">
        <v>0</v>
      </c>
      <c r="F68" s="9">
        <v>5</v>
      </c>
      <c r="G68" s="9">
        <v>5</v>
      </c>
      <c r="H68" s="9">
        <v>10</v>
      </c>
      <c r="I68" s="9">
        <v>8</v>
      </c>
      <c r="J68" s="9">
        <v>8</v>
      </c>
    </row>
    <row r="69" spans="1:10" ht="30" x14ac:dyDescent="0.25">
      <c r="A69" s="6"/>
      <c r="B69" s="16" t="s">
        <v>63</v>
      </c>
      <c r="C69" s="35" t="s">
        <v>68</v>
      </c>
      <c r="D69" s="6">
        <v>0</v>
      </c>
      <c r="E69" s="9">
        <v>0</v>
      </c>
      <c r="F69" s="9">
        <v>1</v>
      </c>
      <c r="G69" s="9">
        <v>4</v>
      </c>
      <c r="H69" s="9">
        <v>1</v>
      </c>
      <c r="I69" s="9">
        <v>3</v>
      </c>
      <c r="J69" s="9">
        <v>2</v>
      </c>
    </row>
    <row r="70" spans="1:10" ht="30" x14ac:dyDescent="0.25">
      <c r="A70" s="6"/>
      <c r="B70" s="16" t="s">
        <v>64</v>
      </c>
      <c r="C70" s="35" t="s">
        <v>68</v>
      </c>
      <c r="D70" s="6">
        <v>0</v>
      </c>
      <c r="E70" s="9">
        <v>0</v>
      </c>
      <c r="F70" s="9">
        <v>0</v>
      </c>
      <c r="G70" s="9">
        <v>0</v>
      </c>
      <c r="H70" s="9">
        <v>0</v>
      </c>
      <c r="I70" s="9">
        <v>0</v>
      </c>
      <c r="J70" s="9">
        <v>0</v>
      </c>
    </row>
    <row r="71" spans="1:10" ht="30" x14ac:dyDescent="0.25">
      <c r="A71" s="6">
        <v>19</v>
      </c>
      <c r="B71" s="16" t="s">
        <v>69</v>
      </c>
      <c r="C71" s="35" t="s">
        <v>70</v>
      </c>
      <c r="D71" s="6"/>
      <c r="E71" s="9">
        <v>4</v>
      </c>
      <c r="F71" s="9">
        <v>4</v>
      </c>
      <c r="G71" s="9">
        <v>3</v>
      </c>
      <c r="H71" s="9">
        <v>3</v>
      </c>
      <c r="I71" s="9">
        <v>2</v>
      </c>
      <c r="J71" s="9">
        <v>0</v>
      </c>
    </row>
    <row r="72" spans="1:10" x14ac:dyDescent="0.25">
      <c r="A72" s="6"/>
      <c r="B72" s="16" t="s">
        <v>57</v>
      </c>
      <c r="C72" s="35" t="s">
        <v>70</v>
      </c>
      <c r="D72" s="6">
        <v>2</v>
      </c>
      <c r="E72" s="9">
        <v>2</v>
      </c>
      <c r="F72" s="9">
        <v>2</v>
      </c>
      <c r="G72" s="9">
        <v>1</v>
      </c>
      <c r="H72" s="9">
        <v>1</v>
      </c>
      <c r="I72" s="9">
        <v>0</v>
      </c>
      <c r="J72" s="9">
        <v>0</v>
      </c>
    </row>
    <row r="73" spans="1:10" x14ac:dyDescent="0.25">
      <c r="A73" s="6"/>
      <c r="B73" s="16" t="s">
        <v>58</v>
      </c>
      <c r="C73" s="35" t="s">
        <v>70</v>
      </c>
      <c r="D73" s="6">
        <v>0</v>
      </c>
      <c r="E73" s="9">
        <v>0</v>
      </c>
      <c r="F73" s="9">
        <v>0</v>
      </c>
      <c r="G73" s="9">
        <v>0</v>
      </c>
      <c r="H73" s="9">
        <v>0</v>
      </c>
      <c r="I73" s="9">
        <v>0</v>
      </c>
      <c r="J73" s="9">
        <v>0</v>
      </c>
    </row>
    <row r="74" spans="1:10" x14ac:dyDescent="0.25">
      <c r="A74" s="6"/>
      <c r="B74" s="16" t="s">
        <v>59</v>
      </c>
      <c r="C74" s="35" t="s">
        <v>70</v>
      </c>
      <c r="D74" s="6">
        <v>0</v>
      </c>
      <c r="E74" s="9">
        <v>0</v>
      </c>
      <c r="F74" s="9">
        <v>0</v>
      </c>
      <c r="G74" s="9">
        <v>0</v>
      </c>
      <c r="H74" s="9">
        <v>0</v>
      </c>
      <c r="I74" s="9">
        <v>0</v>
      </c>
      <c r="J74" s="9">
        <v>0</v>
      </c>
    </row>
    <row r="75" spans="1:10" x14ac:dyDescent="0.25">
      <c r="A75" s="6"/>
      <c r="B75" s="16" t="s">
        <v>60</v>
      </c>
      <c r="C75" s="35" t="s">
        <v>70</v>
      </c>
      <c r="D75" s="6">
        <v>0</v>
      </c>
      <c r="E75" s="9">
        <v>0</v>
      </c>
      <c r="F75" s="9">
        <v>0</v>
      </c>
      <c r="G75" s="9">
        <v>0</v>
      </c>
      <c r="H75" s="9">
        <v>0</v>
      </c>
      <c r="I75" s="9">
        <v>0</v>
      </c>
      <c r="J75" s="9">
        <v>0</v>
      </c>
    </row>
    <row r="76" spans="1:10" x14ac:dyDescent="0.25">
      <c r="A76" s="6"/>
      <c r="B76" s="16" t="s">
        <v>61</v>
      </c>
      <c r="C76" s="35" t="s">
        <v>70</v>
      </c>
      <c r="D76" s="6">
        <v>0</v>
      </c>
      <c r="E76" s="9">
        <v>0</v>
      </c>
      <c r="F76" s="9">
        <v>0</v>
      </c>
      <c r="G76" s="9">
        <v>0</v>
      </c>
      <c r="H76" s="9">
        <v>0</v>
      </c>
      <c r="I76" s="9">
        <v>0</v>
      </c>
      <c r="J76" s="9">
        <v>0</v>
      </c>
    </row>
    <row r="77" spans="1:10" x14ac:dyDescent="0.25">
      <c r="A77" s="6"/>
      <c r="B77" s="16" t="s">
        <v>62</v>
      </c>
      <c r="C77" s="35" t="s">
        <v>70</v>
      </c>
      <c r="D77" s="6">
        <v>0</v>
      </c>
      <c r="E77" s="9">
        <v>0</v>
      </c>
      <c r="F77" s="9">
        <v>0</v>
      </c>
      <c r="G77" s="9">
        <v>0</v>
      </c>
      <c r="H77" s="9">
        <v>0</v>
      </c>
      <c r="I77" s="9">
        <v>0</v>
      </c>
      <c r="J77" s="9">
        <v>0</v>
      </c>
    </row>
    <row r="78" spans="1:10" x14ac:dyDescent="0.25">
      <c r="A78" s="6"/>
      <c r="B78" s="16" t="s">
        <v>63</v>
      </c>
      <c r="C78" s="35" t="s">
        <v>70</v>
      </c>
      <c r="D78" s="6">
        <v>1</v>
      </c>
      <c r="E78" s="9">
        <v>1</v>
      </c>
      <c r="F78" s="9">
        <v>1</v>
      </c>
      <c r="G78" s="9">
        <v>1</v>
      </c>
      <c r="H78" s="9">
        <v>1</v>
      </c>
      <c r="I78" s="9">
        <v>1</v>
      </c>
      <c r="J78" s="9">
        <v>0</v>
      </c>
    </row>
    <row r="79" spans="1:10" x14ac:dyDescent="0.25">
      <c r="A79" s="6"/>
      <c r="B79" s="16" t="s">
        <v>64</v>
      </c>
      <c r="C79" s="35" t="s">
        <v>70</v>
      </c>
      <c r="D79" s="6">
        <v>1</v>
      </c>
      <c r="E79" s="9">
        <v>1</v>
      </c>
      <c r="F79" s="9">
        <v>1</v>
      </c>
      <c r="G79" s="9">
        <v>1</v>
      </c>
      <c r="H79" s="9">
        <v>1</v>
      </c>
      <c r="I79" s="9">
        <v>1</v>
      </c>
      <c r="J79" s="9">
        <v>0</v>
      </c>
    </row>
    <row r="80" spans="1:10" ht="45" x14ac:dyDescent="0.25">
      <c r="A80" s="6">
        <v>20</v>
      </c>
      <c r="B80" s="16" t="s">
        <v>71</v>
      </c>
      <c r="C80" s="35" t="s">
        <v>20</v>
      </c>
      <c r="D80" s="6"/>
      <c r="E80" s="19">
        <v>73520</v>
      </c>
      <c r="F80" s="19">
        <v>73520</v>
      </c>
      <c r="G80" s="19">
        <v>74155</v>
      </c>
      <c r="H80" s="19">
        <v>74221</v>
      </c>
      <c r="I80" s="19">
        <v>76571</v>
      </c>
      <c r="J80" s="19">
        <v>79434</v>
      </c>
    </row>
    <row r="81" spans="1:10" x14ac:dyDescent="0.25">
      <c r="A81" s="6"/>
      <c r="B81" s="16" t="s">
        <v>57</v>
      </c>
      <c r="C81" s="35" t="s">
        <v>20</v>
      </c>
      <c r="D81" s="6">
        <f>'[1]PALU BARAT'!F103</f>
        <v>0</v>
      </c>
      <c r="E81" s="17">
        <v>9689</v>
      </c>
      <c r="F81" s="17">
        <v>9689</v>
      </c>
      <c r="G81" s="17">
        <v>9689</v>
      </c>
      <c r="H81" s="17">
        <v>9689</v>
      </c>
      <c r="I81" s="17">
        <v>9907</v>
      </c>
      <c r="J81" s="17">
        <v>10051</v>
      </c>
    </row>
    <row r="82" spans="1:10" x14ac:dyDescent="0.25">
      <c r="A82" s="6"/>
      <c r="B82" s="16" t="s">
        <v>58</v>
      </c>
      <c r="C82" s="35" t="s">
        <v>20</v>
      </c>
      <c r="D82" s="6">
        <f>[1]TATANGA!F103</f>
        <v>0</v>
      </c>
      <c r="E82" s="17">
        <v>11434</v>
      </c>
      <c r="F82" s="17">
        <v>11434</v>
      </c>
      <c r="G82" s="17">
        <v>11663</v>
      </c>
      <c r="H82" s="17">
        <v>11663</v>
      </c>
      <c r="I82" s="17">
        <v>11834</v>
      </c>
      <c r="J82" s="17">
        <v>12228</v>
      </c>
    </row>
    <row r="83" spans="1:10" x14ac:dyDescent="0.25">
      <c r="A83" s="6"/>
      <c r="B83" s="16" t="s">
        <v>59</v>
      </c>
      <c r="C83" s="35" t="s">
        <v>20</v>
      </c>
      <c r="D83" s="6">
        <f>[1]ULUJADI!F103</f>
        <v>0</v>
      </c>
      <c r="E83" s="17">
        <v>6352</v>
      </c>
      <c r="F83" s="17">
        <v>6352</v>
      </c>
      <c r="G83" s="17">
        <v>6352</v>
      </c>
      <c r="H83" s="17">
        <v>6352</v>
      </c>
      <c r="I83" s="17">
        <v>6447</v>
      </c>
      <c r="J83" s="17">
        <v>6554</v>
      </c>
    </row>
    <row r="84" spans="1:10" x14ac:dyDescent="0.25">
      <c r="A84" s="6"/>
      <c r="B84" s="16" t="s">
        <v>60</v>
      </c>
      <c r="C84" s="35" t="s">
        <v>20</v>
      </c>
      <c r="D84" s="6">
        <f>'[1]PALU SELATAN'!F103</f>
        <v>0</v>
      </c>
      <c r="E84" s="17">
        <v>15949</v>
      </c>
      <c r="F84" s="17">
        <v>15949</v>
      </c>
      <c r="G84" s="17">
        <v>15968</v>
      </c>
      <c r="H84" s="17">
        <v>15968</v>
      </c>
      <c r="I84" s="17">
        <v>16186</v>
      </c>
      <c r="J84" s="17">
        <v>16487</v>
      </c>
    </row>
    <row r="85" spans="1:10" x14ac:dyDescent="0.25">
      <c r="A85" s="6"/>
      <c r="B85" s="16" t="s">
        <v>61</v>
      </c>
      <c r="C85" s="35" t="s">
        <v>20</v>
      </c>
      <c r="D85" s="6">
        <f>'[1]PALU TIMUR'!F103</f>
        <v>0</v>
      </c>
      <c r="E85" s="17">
        <v>6330</v>
      </c>
      <c r="F85" s="17">
        <v>6330</v>
      </c>
      <c r="G85" s="17">
        <v>6330</v>
      </c>
      <c r="H85" s="17">
        <v>6330</v>
      </c>
      <c r="I85" s="17">
        <v>6333</v>
      </c>
      <c r="J85" s="17">
        <v>6333</v>
      </c>
    </row>
    <row r="86" spans="1:10" x14ac:dyDescent="0.25">
      <c r="A86" s="6"/>
      <c r="B86" s="16" t="s">
        <v>62</v>
      </c>
      <c r="C86" s="35" t="s">
        <v>20</v>
      </c>
      <c r="D86" s="6">
        <f>[1]MANTIKULORE!F103</f>
        <v>0</v>
      </c>
      <c r="E86" s="17">
        <v>14756</v>
      </c>
      <c r="F86" s="17">
        <v>14756</v>
      </c>
      <c r="G86" s="17">
        <v>15036</v>
      </c>
      <c r="H86" s="17">
        <v>15102</v>
      </c>
      <c r="I86" s="17">
        <v>16330</v>
      </c>
      <c r="J86" s="17">
        <v>17577</v>
      </c>
    </row>
    <row r="87" spans="1:10" x14ac:dyDescent="0.25">
      <c r="A87" s="6"/>
      <c r="B87" s="16" t="s">
        <v>63</v>
      </c>
      <c r="C87" s="35" t="s">
        <v>20</v>
      </c>
      <c r="D87" s="6">
        <f>'[1]PALU UTARA'!F103</f>
        <v>0</v>
      </c>
      <c r="E87" s="17">
        <v>5042</v>
      </c>
      <c r="F87" s="17">
        <v>5042</v>
      </c>
      <c r="G87" s="17">
        <v>5149</v>
      </c>
      <c r="H87" s="17">
        <v>5149</v>
      </c>
      <c r="I87" s="17">
        <v>5566</v>
      </c>
      <c r="J87" s="17">
        <v>6233</v>
      </c>
    </row>
    <row r="88" spans="1:10" x14ac:dyDescent="0.25">
      <c r="A88" s="6"/>
      <c r="B88" s="16" t="s">
        <v>64</v>
      </c>
      <c r="C88" s="35" t="s">
        <v>20</v>
      </c>
      <c r="D88" s="6">
        <f>[1]TAWELI!F103</f>
        <v>0</v>
      </c>
      <c r="E88" s="17">
        <v>3968</v>
      </c>
      <c r="F88" s="17">
        <v>3968</v>
      </c>
      <c r="G88" s="17">
        <v>3968</v>
      </c>
      <c r="H88" s="17">
        <v>3968</v>
      </c>
      <c r="I88" s="17">
        <v>3968</v>
      </c>
      <c r="J88" s="17">
        <v>3971</v>
      </c>
    </row>
    <row r="89" spans="1:10" x14ac:dyDescent="0.25">
      <c r="A89" s="6">
        <v>21</v>
      </c>
      <c r="B89" s="16" t="s">
        <v>72</v>
      </c>
      <c r="C89" s="35" t="s">
        <v>20</v>
      </c>
      <c r="D89" s="6">
        <v>0</v>
      </c>
      <c r="E89" s="17">
        <v>0</v>
      </c>
      <c r="F89" s="17">
        <v>181</v>
      </c>
      <c r="G89" s="17">
        <v>1830</v>
      </c>
      <c r="H89" s="17">
        <v>0</v>
      </c>
      <c r="I89" s="17">
        <v>2273</v>
      </c>
      <c r="J89" s="17">
        <v>128</v>
      </c>
    </row>
    <row r="90" spans="1:10" x14ac:dyDescent="0.25">
      <c r="A90" s="6"/>
      <c r="B90" s="16" t="s">
        <v>57</v>
      </c>
      <c r="C90" s="35" t="s">
        <v>20</v>
      </c>
      <c r="D90" s="6">
        <v>0</v>
      </c>
      <c r="E90" s="9">
        <v>0</v>
      </c>
      <c r="F90" s="9">
        <v>181</v>
      </c>
      <c r="G90" s="9">
        <v>0</v>
      </c>
      <c r="H90" s="9">
        <v>0</v>
      </c>
      <c r="I90" s="9">
        <v>39</v>
      </c>
      <c r="J90" s="9"/>
    </row>
    <row r="91" spans="1:10" x14ac:dyDescent="0.25">
      <c r="A91" s="6"/>
      <c r="B91" s="16" t="s">
        <v>58</v>
      </c>
      <c r="C91" s="35" t="s">
        <v>20</v>
      </c>
      <c r="D91" s="6">
        <v>0</v>
      </c>
      <c r="E91" s="9">
        <v>0</v>
      </c>
      <c r="F91" s="9">
        <v>0</v>
      </c>
      <c r="G91" s="9">
        <v>230</v>
      </c>
      <c r="H91" s="9">
        <v>0</v>
      </c>
      <c r="I91" s="9">
        <v>0</v>
      </c>
      <c r="J91" s="9"/>
    </row>
    <row r="92" spans="1:10" x14ac:dyDescent="0.25">
      <c r="A92" s="6"/>
      <c r="B92" s="16" t="s">
        <v>59</v>
      </c>
      <c r="C92" s="35" t="s">
        <v>20</v>
      </c>
      <c r="D92" s="6">
        <v>0</v>
      </c>
      <c r="E92" s="9">
        <v>0</v>
      </c>
      <c r="F92" s="9">
        <v>0</v>
      </c>
      <c r="G92" s="9">
        <v>0</v>
      </c>
      <c r="H92" s="9">
        <v>0</v>
      </c>
      <c r="I92" s="9">
        <v>0</v>
      </c>
      <c r="J92" s="9">
        <v>0</v>
      </c>
    </row>
    <row r="93" spans="1:10" x14ac:dyDescent="0.25">
      <c r="A93" s="6"/>
      <c r="B93" s="16" t="s">
        <v>60</v>
      </c>
      <c r="C93" s="35" t="s">
        <v>20</v>
      </c>
      <c r="D93" s="6">
        <v>0</v>
      </c>
      <c r="E93" s="9">
        <v>0</v>
      </c>
      <c r="F93" s="9">
        <v>0</v>
      </c>
      <c r="G93" s="9">
        <v>0</v>
      </c>
      <c r="H93" s="9">
        <v>0</v>
      </c>
      <c r="I93" s="9">
        <v>648</v>
      </c>
      <c r="J93" s="9">
        <v>7</v>
      </c>
    </row>
    <row r="94" spans="1:10" x14ac:dyDescent="0.25">
      <c r="A94" s="6"/>
      <c r="B94" s="16" t="s">
        <v>61</v>
      </c>
      <c r="C94" s="35" t="s">
        <v>20</v>
      </c>
      <c r="D94" s="6">
        <v>0</v>
      </c>
      <c r="E94" s="9">
        <v>0</v>
      </c>
      <c r="F94" s="9">
        <v>0</v>
      </c>
      <c r="G94" s="9">
        <v>0</v>
      </c>
      <c r="H94" s="9">
        <v>0</v>
      </c>
      <c r="I94" s="9">
        <v>0</v>
      </c>
      <c r="J94" s="9">
        <v>0</v>
      </c>
    </row>
    <row r="95" spans="1:10" x14ac:dyDescent="0.25">
      <c r="A95" s="6"/>
      <c r="B95" s="16" t="s">
        <v>62</v>
      </c>
      <c r="C95" s="35" t="s">
        <v>20</v>
      </c>
      <c r="D95" s="6">
        <v>0</v>
      </c>
      <c r="E95" s="9">
        <v>0</v>
      </c>
      <c r="F95" s="9">
        <v>0</v>
      </c>
      <c r="G95" s="9">
        <v>1600</v>
      </c>
      <c r="H95" s="9">
        <v>0</v>
      </c>
      <c r="I95" s="9">
        <v>1560</v>
      </c>
      <c r="J95" s="9">
        <v>94</v>
      </c>
    </row>
    <row r="96" spans="1:10" x14ac:dyDescent="0.25">
      <c r="A96" s="6"/>
      <c r="B96" s="16" t="s">
        <v>63</v>
      </c>
      <c r="C96" s="35" t="s">
        <v>20</v>
      </c>
      <c r="D96" s="6">
        <v>0</v>
      </c>
      <c r="E96" s="9">
        <v>0</v>
      </c>
      <c r="F96" s="9">
        <v>0</v>
      </c>
      <c r="G96" s="9">
        <v>0</v>
      </c>
      <c r="H96" s="9">
        <v>0</v>
      </c>
      <c r="I96" s="9">
        <v>0</v>
      </c>
      <c r="J96" s="9">
        <v>0</v>
      </c>
    </row>
    <row r="97" spans="1:10" x14ac:dyDescent="0.25">
      <c r="A97" s="6"/>
      <c r="B97" s="16" t="s">
        <v>64</v>
      </c>
      <c r="C97" s="35" t="s">
        <v>20</v>
      </c>
      <c r="D97" s="6">
        <v>0</v>
      </c>
      <c r="E97" s="9">
        <v>0</v>
      </c>
      <c r="F97" s="9">
        <v>0</v>
      </c>
      <c r="G97" s="9">
        <v>0</v>
      </c>
      <c r="H97" s="9">
        <v>0</v>
      </c>
      <c r="I97" s="9">
        <v>26</v>
      </c>
      <c r="J97" s="9">
        <v>27</v>
      </c>
    </row>
    <row r="98" spans="1:10" ht="30" x14ac:dyDescent="0.25">
      <c r="A98" s="6">
        <v>22</v>
      </c>
      <c r="B98" s="10" t="s">
        <v>27</v>
      </c>
      <c r="C98" s="12" t="s">
        <v>24</v>
      </c>
      <c r="D98" s="7"/>
      <c r="E98" s="20">
        <v>98.92</v>
      </c>
      <c r="F98" s="20">
        <v>88.6</v>
      </c>
      <c r="G98" s="20">
        <v>98.41</v>
      </c>
      <c r="H98" s="20">
        <v>98.28</v>
      </c>
      <c r="I98" s="20">
        <v>98.24</v>
      </c>
      <c r="J98" s="20">
        <v>95.357821699556496</v>
      </c>
    </row>
    <row r="99" spans="1:10" ht="60" x14ac:dyDescent="0.25">
      <c r="A99" s="6"/>
      <c r="B99" s="11" t="s">
        <v>73</v>
      </c>
      <c r="C99" s="12" t="s">
        <v>29</v>
      </c>
      <c r="D99" s="7"/>
      <c r="E99" s="14">
        <v>103452</v>
      </c>
      <c r="F99" s="21">
        <v>107934</v>
      </c>
      <c r="G99" s="21">
        <v>113549</v>
      </c>
      <c r="H99" s="21">
        <v>116735</v>
      </c>
      <c r="I99" s="21">
        <v>120600</v>
      </c>
      <c r="J99" s="8">
        <v>123414</v>
      </c>
    </row>
    <row r="100" spans="1:10" ht="30" x14ac:dyDescent="0.25">
      <c r="A100" s="6"/>
      <c r="B100" s="13" t="s">
        <v>74</v>
      </c>
      <c r="C100" s="12" t="s">
        <v>29</v>
      </c>
      <c r="D100" s="7"/>
      <c r="E100" s="14">
        <v>111214</v>
      </c>
      <c r="F100" s="21">
        <v>115696</v>
      </c>
      <c r="G100" s="21">
        <v>121311</v>
      </c>
      <c r="H100" s="21">
        <v>124104</v>
      </c>
      <c r="I100" s="21">
        <v>127712</v>
      </c>
      <c r="J100" s="8">
        <v>129422</v>
      </c>
    </row>
  </sheetData>
  <mergeCells count="6">
    <mergeCell ref="B1:G1"/>
    <mergeCell ref="B2:G2"/>
    <mergeCell ref="A3:A4"/>
    <mergeCell ref="B3:B4"/>
    <mergeCell ref="C3:C4"/>
    <mergeCell ref="D3:J3"/>
  </mergeCells>
  <pageMargins left="0.7" right="0.7" top="0.75" bottom="0.75" header="0.3" footer="0.3"/>
  <legacy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taufi</dc:creator>
  <cp:lastModifiedBy>taufi</cp:lastModifiedBy>
  <dcterms:created xsi:type="dcterms:W3CDTF">2025-10-27T01:55:36Z</dcterms:created>
  <dcterms:modified xsi:type="dcterms:W3CDTF">2025-10-27T01:57:36Z</dcterms:modified>
</cp:coreProperties>
</file>